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15" windowHeight="6645" activeTab="1"/>
  </bookViews>
  <sheets>
    <sheet name="在建" sheetId="1" r:id="rId1"/>
    <sheet name="预备" sheetId="2" r:id="rId2"/>
  </sheets>
  <definedNames>
    <definedName name="_xlnm.Print_Titles" localSheetId="1">'预备'!$1:$3</definedName>
    <definedName name="_xlnm.Print_Titles" localSheetId="0">'在建'!$1:$4</definedName>
  </definedNames>
  <calcPr fullCalcOnLoad="1"/>
</workbook>
</file>

<file path=xl/sharedStrings.xml><?xml version="1.0" encoding="utf-8"?>
<sst xmlns="http://schemas.openxmlformats.org/spreadsheetml/2006/main" count="552" uniqueCount="407">
  <si>
    <t>计划
总投资</t>
  </si>
  <si>
    <t>序号</t>
  </si>
  <si>
    <t>项目名称</t>
  </si>
  <si>
    <t>建设性质</t>
  </si>
  <si>
    <t>建设规模</t>
  </si>
  <si>
    <t>总投资</t>
  </si>
  <si>
    <t>改建</t>
  </si>
  <si>
    <t>建设年限</t>
  </si>
  <si>
    <t>鲤城区重点项目办公室编制</t>
  </si>
  <si>
    <t>新建</t>
  </si>
  <si>
    <t>项目名称</t>
  </si>
  <si>
    <t>建设内容及规模</t>
  </si>
  <si>
    <r>
      <t>2010</t>
    </r>
    <r>
      <rPr>
        <b/>
        <sz val="12"/>
        <rFont val="宋体"/>
        <family val="0"/>
      </rPr>
      <t>年工作计划</t>
    </r>
  </si>
  <si>
    <t>建设
性质</t>
  </si>
  <si>
    <t>待定</t>
  </si>
  <si>
    <t>由江滨南路至南环路，长约3公里，规划路宽60米。</t>
  </si>
  <si>
    <t>站前大道</t>
  </si>
  <si>
    <t>2009年累计完成投资</t>
  </si>
  <si>
    <t>目标进度</t>
  </si>
  <si>
    <t>计划投资</t>
  </si>
  <si>
    <r>
      <t>2009</t>
    </r>
    <r>
      <rPr>
        <b/>
        <sz val="12"/>
        <rFont val="宋体"/>
        <family val="0"/>
      </rPr>
      <t>年项目进展情况</t>
    </r>
  </si>
  <si>
    <t>进展情况</t>
  </si>
  <si>
    <t>类别</t>
  </si>
  <si>
    <t>社会事业</t>
  </si>
  <si>
    <t>2009—2011</t>
  </si>
  <si>
    <t>第一季度：完成规划红线、规划设计要点；第二季度：完成项目的立项及规划报批手续；第三季度：办理房屋拆迁许可证；第四季度：进行房屋拆迁。</t>
  </si>
  <si>
    <t>按省示范小学标准进行拆建，征地面积27亩，建设操场、教学楼、综合楼、多功能厅等设施。</t>
  </si>
  <si>
    <t>开展项目前期工作。</t>
  </si>
  <si>
    <t>第一季度：完成农转用手续办理和建设工程相关手续；第二季度：进行土地征用和房屋拆迁工作；第三季度：完成土地征用和房屋拆迁工作，组织施工队进场施工；第四季度：完成工程施工并竣工通车。</t>
  </si>
  <si>
    <t>已完成项目前期工作，因资金问题，还未进行建设。</t>
  </si>
  <si>
    <t>第一季度：完成项目前期准备工作；第二季度：完成施工招投标工作，施工单位进场；第三季度：桩基施工，地下室土方开挖，基坑支护施工；第四季度：地下室结构封顶。</t>
  </si>
  <si>
    <t>第一季度：完成设计方案竞赛、定稿；第二季度：完成招投标手续；第三、四季度：动工建设。</t>
  </si>
  <si>
    <t>第一季度：基本完成基础建设；第二季度：完成整个配送中心的建设；第三季度：设备安装和调试，软件的开发和设计；第四季度：人员培训，试运营，正式投入运营。</t>
  </si>
  <si>
    <t>第一季度：完成施工图送审，确定施工队，进行基础工程建设和部分主体施工；第二季度：完成主体施工，进行装修；第三季度：试营业。</t>
  </si>
  <si>
    <t>位于新塘社区，用地8.06亩，商办用地容积率4.0，建筑面积约21000平方米。</t>
  </si>
  <si>
    <t>泉州江南新区商贸物流中心
（二期）</t>
  </si>
  <si>
    <t>改建</t>
  </si>
  <si>
    <t>待定</t>
  </si>
  <si>
    <t>新建</t>
  </si>
  <si>
    <t>东至水门巷（中山南路），南至惠存巷，西至筍浯溪，北至新门一期已改造的片区，占地约100亩。</t>
  </si>
  <si>
    <t>新建</t>
  </si>
  <si>
    <t>待定</t>
  </si>
  <si>
    <t>进行玉田渠的整治,渠长2.6公里。</t>
  </si>
  <si>
    <r>
      <t>用地规模控制在70亩左右，首期建设30亩，建筑面积</t>
    </r>
    <r>
      <rPr>
        <sz val="12"/>
        <rFont val="宋体"/>
        <family val="0"/>
      </rPr>
      <t>5.2万平方米，建设老人养老住所及配套服务设施。</t>
    </r>
  </si>
  <si>
    <t>一期1950</t>
  </si>
  <si>
    <t>位于鲤城区南环路金龙街道办事处赤土社区内，用地面积约17亩，建筑面积约23000平方米。</t>
  </si>
  <si>
    <t>位于园区东西二路南侧，对该区域村庄、民房进行改造，发展商住、配套服务项目，优化园区四、五期区域的环境。</t>
  </si>
  <si>
    <r>
      <t>位于园区1</t>
    </r>
    <r>
      <rPr>
        <sz val="12"/>
        <rFont val="宋体"/>
        <family val="0"/>
      </rPr>
      <t>1#路两侧，用地面积约55亩，拟发展商住、配套服务项目。</t>
    </r>
  </si>
  <si>
    <t>合计</t>
  </si>
  <si>
    <r>
      <t>位于市区打锡街老城区行政服务中心内，拟对</t>
    </r>
    <r>
      <rPr>
        <sz val="12"/>
        <rFont val="宋体"/>
        <family val="0"/>
      </rPr>
      <t>6幢危房进行改造建设。</t>
    </r>
  </si>
  <si>
    <r>
      <t>总用地面积</t>
    </r>
    <r>
      <rPr>
        <sz val="12"/>
        <rFont val="宋体"/>
        <family val="0"/>
      </rPr>
      <t>6165.9平方米（其中侨联大厦3783.4平方米，粮食局2382.5平方米），需拆迁建筑面积12320平方米（其中侨联大厦拆迁面积7000平方米，粮食局大楼5320平方米）。建筑面积27637平方米（其中侨联16955平方米，粮食局10682平方米）。</t>
    </r>
  </si>
  <si>
    <r>
      <t>道路全长</t>
    </r>
    <r>
      <rPr>
        <sz val="12"/>
        <rFont val="宋体"/>
        <family val="0"/>
      </rPr>
      <t>779.26米，设计起点至规划支路二的道路红线宽度为18米，规划支路二至终点的道路红线宽度为24米，为城市Ⅲ级次干道。</t>
    </r>
  </si>
  <si>
    <t>一期6000</t>
  </si>
  <si>
    <r>
      <t>西起西外环路，东至外环路，全长3.</t>
    </r>
    <r>
      <rPr>
        <sz val="12"/>
        <rFont val="宋体"/>
        <family val="0"/>
      </rPr>
      <t>3公里，路宽54米，市政Ⅰ级主干路。首期拟建设820米，西起金尚路，东至南干渠。</t>
    </r>
  </si>
  <si>
    <t>首期2813</t>
  </si>
  <si>
    <r>
      <t>用地面积</t>
    </r>
    <r>
      <rPr>
        <sz val="12"/>
        <rFont val="宋体"/>
        <family val="0"/>
      </rPr>
      <t>20亩，位于常泰路二期西侧，市政府用地联席会确定为园区商办用地，拟用于建设园区商务酒店项目。</t>
    </r>
  </si>
  <si>
    <r>
      <t>用地面积</t>
    </r>
    <r>
      <rPr>
        <sz val="12"/>
        <rFont val="宋体"/>
        <family val="0"/>
      </rPr>
      <t>32.84亩，位于常泰路一期西侧，拟对外进行招商，重点引进科研、销售、总部等项目。</t>
    </r>
  </si>
  <si>
    <t>位于园区东西一路南侧，占地面积约58亩。完成用地功能变更后，拟按商住用地办理项目“招拍挂”等手续，与新塘安置区整合成为配套居住区。</t>
  </si>
  <si>
    <t>美食街北延段片区改造</t>
  </si>
  <si>
    <t>园区共用技术研发中心</t>
  </si>
  <si>
    <r>
      <t>占地面积约</t>
    </r>
    <r>
      <rPr>
        <sz val="12"/>
        <rFont val="宋体"/>
        <family val="0"/>
      </rPr>
      <t>63亩，东临湖滨新村路、南到毅都大厦、西到温陵路、北到中侨酒店用地，拟开发以商品城为核心向精品街扩散，建设具有较高品味和档次的集文化、购物、旅游观光为一体的大型市场。</t>
    </r>
  </si>
  <si>
    <r>
      <t>用地面积为26亩</t>
    </r>
    <r>
      <rPr>
        <sz val="12"/>
        <rFont val="宋体"/>
        <family val="0"/>
      </rPr>
      <t>,按199张床位规模进行规划建设,总建筑面积为19420平方米(其中地下建筑面积为2000平方米),建设内容包括门急诊大楼、医技大楼、病房楼、行政办公楼、社区卫生服务中心以及辅助用房和院内道路、绿化、停车场等配套设施。</t>
    </r>
  </si>
  <si>
    <r>
      <t>东起甲弟巷、西临城西路、北至西街、南抵龙头山鲤城区粮库，占地面积1</t>
    </r>
    <r>
      <rPr>
        <sz val="12"/>
        <rFont val="宋体"/>
        <family val="0"/>
      </rPr>
      <t>9</t>
    </r>
    <r>
      <rPr>
        <sz val="12"/>
        <rFont val="宋体"/>
        <family val="0"/>
      </rPr>
      <t>0</t>
    </r>
    <r>
      <rPr>
        <sz val="12"/>
        <rFont val="宋体"/>
        <family val="0"/>
      </rPr>
      <t>亩，对源和堂、中侨粮油、中侨彩印、电视机厂等老厂房的改造开发，打造有影响力创意产业园区，成为我市第三产业新的增长点。</t>
    </r>
  </si>
  <si>
    <r>
      <t>东至源和堂外围墙、西至城西环路、南至八卦沟、北至甘棠巷，用地面积96亩，涉及拆迁面积</t>
    </r>
    <r>
      <rPr>
        <sz val="12"/>
        <rFont val="宋体"/>
        <family val="0"/>
      </rPr>
      <t>4.56万平方米，拟建设集文化创意、休闲娱乐、观光旅游、高尚住宅为一体的商业中心。</t>
    </r>
  </si>
  <si>
    <t>城建、交通</t>
  </si>
  <si>
    <t>续建</t>
  </si>
  <si>
    <t>城建、交通</t>
  </si>
  <si>
    <t>安置房项目</t>
  </si>
  <si>
    <t>泉州江南新区商贸物流中心（一期）</t>
  </si>
  <si>
    <r>
      <t>2005—201</t>
    </r>
    <r>
      <rPr>
        <sz val="12"/>
        <rFont val="宋体"/>
        <family val="0"/>
      </rPr>
      <t>1</t>
    </r>
  </si>
  <si>
    <t>笋江路以东至大官路以西，兴贤路以南至南低渠以北，占地面积约430亩。建设商贸物流中心、中心公园及配套工程。</t>
  </si>
  <si>
    <r>
      <t>4、5、6号三块已在</t>
    </r>
    <r>
      <rPr>
        <sz val="12"/>
        <rFont val="宋体"/>
        <family val="0"/>
      </rPr>
      <t>9月18日完成拍卖。1号地块重新申报招拍挂。</t>
    </r>
  </si>
  <si>
    <t>商贸服务业</t>
  </si>
  <si>
    <t>金龙商贸服务中心（电子汽配城）</t>
  </si>
  <si>
    <t>2006—2011</t>
  </si>
  <si>
    <t>项目包括电子汽配城、金龙商贸用地。选址于池峰路与江南大街(原县道301线)交汇处，占地面积约600亩，拟建设全省规模最大、配套设施最齐全，集材料供应、产品开发、产品销售、信息交流为一体的大型电子汽车汽配市场。</t>
  </si>
  <si>
    <t>商贸市场项目</t>
  </si>
  <si>
    <t>泉州市区农产品检测中心综合楼（鲤城区工商局检测中心）</t>
  </si>
  <si>
    <r>
      <t>2009—201</t>
    </r>
    <r>
      <rPr>
        <sz val="12"/>
        <rFont val="宋体"/>
        <family val="0"/>
      </rPr>
      <t>1</t>
    </r>
  </si>
  <si>
    <t>该项目位于浮桥街道新步社区，用地面积6077平方米，总建筑面积约9800平方米，建设内容为农产品检测中心、“12315”消费者投诉举报数据处理中心等。</t>
  </si>
  <si>
    <t>第一季度：完成地下室的施工。第二季度：进行地基和附属楼的建设。第三季度：完成主体工程和附属楼的建设。第四季度：主体封顶和内外装修。</t>
  </si>
  <si>
    <t>社会事业</t>
  </si>
  <si>
    <t>江南新区中小学改扩建工程</t>
  </si>
  <si>
    <t>新华小学重建工程</t>
  </si>
  <si>
    <r>
      <t>第一、二季度：完成基础工程；</t>
    </r>
    <r>
      <rPr>
        <sz val="12"/>
        <rFont val="宋体"/>
        <family val="0"/>
      </rPr>
      <t>第三季度：进行主体工程、室外工程建设；第四季度：完成主体工程、室外工程建设，内外装修。</t>
    </r>
  </si>
  <si>
    <t>改扩建</t>
  </si>
  <si>
    <t>辉映江山项目，位于江滨南岸，占地面积约181亩，总建筑面积约45万平方米。一期2#地规划建设5幢高层建筑，其中31层3幢（1、5、6号楼），32层1幢（2号楼），33层1幢（3号楼）。二期三幢高层建筑。</t>
  </si>
  <si>
    <t>商住区项目</t>
  </si>
  <si>
    <t>泉州万祥医院</t>
  </si>
  <si>
    <r>
      <t>项目位于江南街道乌石社区，总用地面积8.26万平方米，三级综合性医院，床位800张。</t>
    </r>
    <r>
      <rPr>
        <sz val="12"/>
        <rFont val="宋体"/>
        <family val="0"/>
      </rPr>
      <t>首期工程建筑面积10.14万平方米，规划建设500张床位。</t>
    </r>
  </si>
  <si>
    <t>第一季度：完成方案扩初、施工图设计及报批；第二季度：办理施工证件，进行桩基础施工；第三季度：完成桩基础工程。第四季度：完成地下室50%。</t>
  </si>
  <si>
    <t>旧浮桥街片区改造工程</t>
  </si>
  <si>
    <t>2010-2012</t>
  </si>
  <si>
    <t>该项目位于浮桥街道浮桥社区，江南街道霞洲社区，拟对旧浮桥片区进行改造建设，占地面积78亩，建设内容包括安置房，商品房等，面积12万平方米。</t>
  </si>
  <si>
    <t>池峰路二期工程</t>
  </si>
  <si>
    <r>
      <t>20</t>
    </r>
    <r>
      <rPr>
        <sz val="12"/>
        <rFont val="宋体"/>
        <family val="0"/>
      </rPr>
      <t>10—2011</t>
    </r>
  </si>
  <si>
    <t>东起泉州文化艺术中心，西至南环路与笋江路交叉路，全长2735米，道路宽度为60米，为城市Ⅰ级主干道。</t>
  </si>
  <si>
    <t>2010—2011</t>
  </si>
  <si>
    <t>选址于江南东浦社区，建筑面积约7万平方米，主要拆迁安置房及商品住宅楼。</t>
  </si>
  <si>
    <t>第一季度：办理用地红线图、房屋拆迁许可证及拆迁摸底工作；第二季度：进行拆迁入户宣传及拆迁工作；第三季度：基本完成拆迁任务50%；第四季度：完成拆迁扫尾、土地招拍挂、设计方案竞标、施工图设计及开工。</t>
  </si>
  <si>
    <t>火炬路一期工程</t>
  </si>
  <si>
    <t>2009—2011</t>
  </si>
  <si>
    <t>项目西起侨兴路，沿东方向，横穿远太工业区至兴贤路，该段长520、幅宽14，道路等级为城市级次干道，建设内容为征地7亩、拆迁厂房6000平方米、拆迁房屋2486平方米、道路工程、钢筋砼箱涵、排水工程等。</t>
  </si>
  <si>
    <t>第一季度：完成规划报批、立项审批；第二季度：完成征地及办理拆迁许可证；第三、四季度：完成拆迁、道路建设工程报批及招投标。</t>
  </si>
  <si>
    <t>11#路二期工程</t>
  </si>
  <si>
    <r>
      <t>该项目为连接园区四期、五期的道路，路长5</t>
    </r>
    <r>
      <rPr>
        <sz val="12"/>
        <rFont val="宋体"/>
        <family val="0"/>
      </rPr>
      <t>50米，宽18米，工程造价约500万元，需征用土地约30亩，拆迁民房约7500平方米。</t>
    </r>
  </si>
  <si>
    <t>工业区</t>
  </si>
  <si>
    <t>高新园区建设项目</t>
  </si>
  <si>
    <t>新塘安置区（二期）</t>
  </si>
  <si>
    <r>
      <t>用地面积约1</t>
    </r>
    <r>
      <rPr>
        <sz val="12"/>
        <rFont val="宋体"/>
        <family val="0"/>
      </rPr>
      <t>5亩，位于四期东西一路南侧，根据拆迁具体情况适时启动建设，可建设三幢195套住宅，面积34050.86平方米。</t>
    </r>
  </si>
  <si>
    <r>
      <t>用地面积</t>
    </r>
    <r>
      <rPr>
        <sz val="12"/>
        <rFont val="宋体"/>
        <family val="0"/>
      </rPr>
      <t>13亩，位于常泰路二期西侧，市政府用地联席会确定为园区商办用地，拟用于建设园区创业投资服务中心，建筑面积约20000平方米。</t>
    </r>
  </si>
  <si>
    <t>园区六期华星工业、商办项目</t>
  </si>
  <si>
    <r>
      <t>200</t>
    </r>
    <r>
      <rPr>
        <sz val="12"/>
        <rFont val="宋体"/>
        <family val="0"/>
      </rPr>
      <t>9—2010</t>
    </r>
  </si>
  <si>
    <t>位于常泰路中段，占地面积12.75亩，建筑面积12000平方米，主要经营汽车销售。</t>
  </si>
  <si>
    <t>泉州T淘园文化创意
产业园</t>
  </si>
  <si>
    <t>2009—2010</t>
  </si>
  <si>
    <t>创意产业项目</t>
  </si>
  <si>
    <t>鲤城区六井孔音乐文化创意园</t>
  </si>
  <si>
    <t>位于泉州市鲤城区六井孔区域内（原泉州机电厂），北临北门街，南至华侨新村，总用地面积5700平方米，总建筑面积11700平方米，挖掘“六井孔”古迹蕴含的泉州文化，建设一个集展示、交流、发布、体验和文化传播等功能为一体的互动平台。</t>
  </si>
  <si>
    <t>第一季度：进行工程规划、设计和审批；第二季度：进行基础、主体建设；第三、四季度：主体建设。</t>
  </si>
  <si>
    <t>泉州市保安公司综合基地</t>
  </si>
  <si>
    <r>
      <t>项目位于池峰路西南侧、万祥医院规划用地东北侧约4</t>
    </r>
    <r>
      <rPr>
        <sz val="12"/>
        <rFont val="宋体"/>
        <family val="0"/>
      </rPr>
      <t>0亩用地，拟组建泉州市保安集团公司，集团公司将对押运市场进行整合。</t>
    </r>
  </si>
  <si>
    <r>
      <t>项目用地已于</t>
    </r>
    <r>
      <rPr>
        <sz val="12"/>
        <rFont val="宋体"/>
        <family val="0"/>
      </rPr>
      <t>7月20日经市政府用地联席会议讨论，但用地规模还需根据实际情况重新提出用地方案，经市规划、国土部门审定，报市分管领导认可确定后进行用地收储，再以挂牌方式出让。</t>
    </r>
  </si>
  <si>
    <t>若1月份前完成相关土地审批工作，第一季度:进行土地的勘测、平整和钻探，施工图纸设计，方案论证和工程招标等工作；第二、三季度:进行工程建设；第四季度:完成基地工程建设。</t>
  </si>
  <si>
    <r>
      <t>200</t>
    </r>
    <r>
      <rPr>
        <sz val="12"/>
        <rFont val="宋体"/>
        <family val="0"/>
      </rPr>
      <t>9—2011</t>
    </r>
  </si>
  <si>
    <r>
      <t>2010—</t>
    </r>
    <r>
      <rPr>
        <sz val="12"/>
        <rFont val="宋体"/>
        <family val="0"/>
      </rPr>
      <t>2011</t>
    </r>
  </si>
  <si>
    <t>第一季度：完成地质勘探和施工图送审，确定施工队；第二季度：完成桩基，进行地下室施工；第三季度：施工至第五层；第四季度：施工至第十层。</t>
  </si>
  <si>
    <t>江滨南岸浯江路市政工程</t>
  </si>
  <si>
    <t>北起江滨南路，南接顺济桥头福厦路，全长约1579米，道路宽7米，按城市Ⅱ级支路进行建设；浯江路附属段西起浯江路、东接江滨南路，全长215.4米，道路红线宽30米。项目配套包括雨、污、给水工程及电力、电信、燃气、照明等工程。</t>
  </si>
  <si>
    <t>第一季度：完成“辉映江山”2号地块（k0+760-K1+120）路段地下雨水、污水管道及主车道路面建设；第二季度：完成附属段工程招投标工作及动工建设；第三季度：完成附属段地下雨水、污水管道及主车道路面建设。</t>
  </si>
  <si>
    <t>第一季度：南俊路北拓A、B区和米仓巷片区工程招投标；第二季度：南俊路北拓A、B区和米仓巷片区基础建设，南俊路北拓C、D区招投标；第三季度：南俊路北拓A、B区和米仓巷片区主体建设，南俊路北拓C、D区基础建设；第四季度：南俊路北拓A、B区和米仓巷片区主体建设及内外装修，南俊路北拓C、D区主体建设。</t>
  </si>
  <si>
    <t>延陵安置区
（二期）</t>
  </si>
  <si>
    <t>后坑安置区</t>
  </si>
  <si>
    <t>南俊巷北拓及米仓巷危旧房改造</t>
  </si>
  <si>
    <t>锦美安置区</t>
  </si>
  <si>
    <r>
      <t>总部经济区：</t>
    </r>
    <r>
      <rPr>
        <sz val="12"/>
        <rFont val="宋体"/>
        <family val="0"/>
      </rPr>
      <t>用地面积288亩（其中建设用地230亩，代征城市防护绿地58亩），以高级商务办公为主，拟分12块地块进行招、拍、挂，并配套建设服务于企业总部进行商务谈判、金融、贸易、信息、会议、文化、休闲娱乐等高端经济活动的相关配套用房。</t>
    </r>
    <r>
      <rPr>
        <b/>
        <sz val="12"/>
        <rFont val="宋体"/>
        <family val="0"/>
      </rPr>
      <t>滨江商住区（一期）：</t>
    </r>
    <r>
      <rPr>
        <sz val="12"/>
        <rFont val="宋体"/>
        <family val="0"/>
      </rPr>
      <t>用地面积</t>
    </r>
    <r>
      <rPr>
        <sz val="12"/>
        <rFont val="宋体"/>
        <family val="0"/>
      </rPr>
      <t>333</t>
    </r>
    <r>
      <rPr>
        <sz val="12"/>
        <rFont val="宋体"/>
        <family val="0"/>
      </rPr>
      <t>亩（包括建设用地及代征城市防护绿地），以高尚居住、商业服务为主的商住区。</t>
    </r>
  </si>
  <si>
    <t>龙头山片区改造</t>
  </si>
  <si>
    <t>水门片区整治工程</t>
  </si>
  <si>
    <t>老城区行政服务中心危房改造</t>
  </si>
  <si>
    <t>规划用地面积14亩，总建筑面积19648平方米，拟建设4幢7层建筑。</t>
  </si>
  <si>
    <r>
      <t>位于金龙街道高山社区，用地面积2</t>
    </r>
    <r>
      <rPr>
        <sz val="12"/>
        <rFont val="宋体"/>
        <family val="0"/>
      </rPr>
      <t>8亩，拟建疾控中心、卫生监督所、江南街道卫生服务中心、金龙街道卫生服务中心四个机构。</t>
    </r>
  </si>
  <si>
    <t>滨江片区金塔段总部经济区及滨江商住区（一期）</t>
  </si>
  <si>
    <t>续建</t>
  </si>
  <si>
    <t>2006—2011</t>
  </si>
  <si>
    <t>选址于浮桥街道延陵社区，占地面积约177亩，总建筑面积约28.66万平方米，其中安置房及配套设施占地150亩，建筑面积27万平方米，小学占地20亩，建筑面积1.33万平方米。延陵安置小区（一期）工程分两期进行建设，其中一期拟建安置房8.2万平方米(2、3、5-13、15、16幢)，二期工程（1、17、18幢）约7.8万平方米，其中1号楼建筑面积2.5万平方米。</t>
  </si>
  <si>
    <t>1号楼第一季度：完成地下室底板；第二季度：完成地下室；第三季度：完成主体九层；第四季度：完成主体18层。17、18号楼视安置需要及资金情况可适时动工建设。</t>
  </si>
  <si>
    <t>城建、交通</t>
  </si>
  <si>
    <t>安置房项目</t>
  </si>
  <si>
    <t>位于金龙街道后坑社区，占地面积50亩，计划建设安置房8.3万平方米，其中A标段拟建3幢安置房，建筑面积5万平方米，用于电子汽配城项目的拆迁安置。</t>
  </si>
  <si>
    <t>A标段第一季度：完成主体九层；第二季度：主体封顶；第三季度：完成中检及主体砌体；第四季度：主体内外装修及节能保温专项验收。</t>
  </si>
  <si>
    <t>2007—2011</t>
  </si>
  <si>
    <t>南起东街、北至学府路，东起二郎巷、西至县后街，总用地面积为112亩（其中：南俊巷北拓项目总用地93.53亩、米仓巷总用地18.33亩）。南俊路北拓改造工程片区将分四区建设,其中A区5栋17915平方米，B区8栋18758平方米，C区9栋29962平方米，D区13栋28852平方米;米仓巷片区改造工程将建12栋20925平方米。</t>
  </si>
  <si>
    <t>2008—2011</t>
  </si>
  <si>
    <t>位于江南街道锦美社区，占地约60亩，总建筑面积约11万平方米，建设内容包括拆迁安置用房、商业服务用房及相应的配套设施。</t>
  </si>
  <si>
    <t>第一季度：工程完成地质勘探,进行招投标；第二季度：工程开工建设,完成工程桩的施工；第三季度：完成维护桩的施工；第四季度：完成主体工程结构三层板。</t>
  </si>
  <si>
    <t>上半年：完成地质勘探、设计、方案报批等前期工作；下半年：开始动工建设。</t>
  </si>
  <si>
    <t xml:space="preserve">第一季度：完成征地拆迁。第二季度：完成土地“招、拍、挂”出让；第三、四季度：督促中标业主早日开工建设。
</t>
  </si>
  <si>
    <t>侨星小学</t>
  </si>
  <si>
    <r>
      <t>因临近的东浦小学面临撤并，学生需分流到侨星小学就读，按生均标准，现侨星小学需建设一幢</t>
    </r>
    <r>
      <rPr>
        <sz val="12"/>
        <rFont val="宋体"/>
        <family val="0"/>
      </rPr>
      <t>2894平方米教学综合楼。</t>
    </r>
  </si>
  <si>
    <r>
      <t>第一季度：设计方案报审、工程立项；第二季度：预算、审核等招投标前期手续；</t>
    </r>
    <r>
      <rPr>
        <sz val="12"/>
        <rFont val="宋体"/>
        <family val="0"/>
      </rPr>
      <t>第三季度：完成招投标工作，签定施工合同，开工建设；第四季度：完成基础工程，进行主体工程建设。</t>
    </r>
  </si>
  <si>
    <t>江南火炬工业区生活服务中心（金海湾商住区）</t>
  </si>
  <si>
    <r>
      <t>2007—20</t>
    </r>
    <r>
      <rPr>
        <sz val="12"/>
        <rFont val="宋体"/>
        <family val="0"/>
      </rPr>
      <t>11</t>
    </r>
  </si>
  <si>
    <r>
      <t>位于江南火炬工业区内，用地面积</t>
    </r>
    <r>
      <rPr>
        <sz val="12"/>
        <rFont val="宋体"/>
        <family val="0"/>
      </rPr>
      <t>36亩，拟建面积6.8万平方米（包括配套农贸市场一座），地下为设备用房、车库；地上一层为店面、车库、设备用房，二层以上为住宅。</t>
    </r>
  </si>
  <si>
    <t>第一季度：完成B区地下室结构封顶和3、6号楼承台基础，C、D区主体结构三层板；第二季度：完成A区地下室主体封顶，B区1-3、5、6号楼主体结构七层板，C、D区主体结构封顶及砌体至九层；第三季度：完成A区主体封顶、砌体及内外装修，B区1-3、5、6号楼主体封顶及砌体至七层，C、D区完成外装修，内装修80%；第四季度：完成A、C、D区主体竣工验收及配套工程，B区1-3、5、6号楼内外装修80%。</t>
  </si>
  <si>
    <t>江滨南岸商住区(中升房地产辉映江山)</t>
  </si>
  <si>
    <r>
      <t>一期：</t>
    </r>
    <r>
      <rPr>
        <sz val="12"/>
        <rFont val="宋体"/>
        <family val="0"/>
      </rPr>
      <t>第一季度：完成3、5、6号楼单体内装修60%，3号楼外装修50%，5号楼外装修70%，6号楼外装修90%；第二季度：完成3、5、6号楼单体内装修，3号楼外装修80%，5号楼外装修90%，6号楼外装修；第三季度：3、5、6号楼单体验收及景观施工；第四季度：3、5、6号楼验收交付使用及完成景观施工。</t>
    </r>
    <r>
      <rPr>
        <b/>
        <sz val="12"/>
        <rFont val="宋体"/>
        <family val="0"/>
      </rPr>
      <t>二期：</t>
    </r>
    <r>
      <rPr>
        <sz val="12"/>
        <rFont val="宋体"/>
        <family val="0"/>
      </rPr>
      <t>第一季度：完成桩基础；第二季度：地下室主体结构封顶；第三季度：完成地下室基边回填及1-3号楼主体结构六层板；第四季度：1-3号楼主体结构十四层板，砌体至十层。</t>
    </r>
  </si>
  <si>
    <t>江南街道东浦社区城中村危房改造</t>
  </si>
  <si>
    <t>已上报市政府用地联席会议。</t>
  </si>
  <si>
    <t>江南高新园区建设工程</t>
  </si>
  <si>
    <t>创业投资服务中心</t>
  </si>
  <si>
    <r>
      <t>解决仙景工业区1</t>
    </r>
    <r>
      <rPr>
        <sz val="12"/>
        <rFont val="宋体"/>
        <family val="0"/>
      </rPr>
      <t>2家企业安置问题，并作为引进优质工业项目的重要载体。需征用土地约185亩，拆迁民房约5000平方米。</t>
    </r>
  </si>
  <si>
    <t>开始征地。</t>
  </si>
  <si>
    <r>
      <t>第一季度：完成征地、土方工程招投标；第二、</t>
    </r>
    <r>
      <rPr>
        <sz val="12"/>
        <rFont val="宋体"/>
        <family val="0"/>
      </rPr>
      <t>三季度：完成土方平整、区间道路建设；第四季度：完成企业用地挂牌出让工作。</t>
    </r>
  </si>
  <si>
    <t>福建新华都购物广场股份有限公司物流配送中心</t>
  </si>
  <si>
    <r>
      <t>项目位于高新园区五期内，占地面积3</t>
    </r>
    <r>
      <rPr>
        <sz val="12"/>
        <rFont val="宋体"/>
        <family val="0"/>
      </rPr>
      <t>1.16亩，用于现代物流配送中心的建设，建成后仓储面积将达4万平方米以上；建设内容包括物流规划设计、建筑设计及施工、设备选型、信息系统规划设计等。</t>
    </r>
  </si>
  <si>
    <t>完成项目的所有招标任务，包括物流规划设计、建筑设计、建筑施工；完成设备选型，信息系统规划设计等。</t>
  </si>
  <si>
    <t>泉州福宝汽车销售服务公司</t>
  </si>
  <si>
    <t>建设以展示闽南文化为中心，集文化交流、创意办公、创意休闲等为一体的文化创意产业园区，总建筑面积为23781平方米。</t>
  </si>
  <si>
    <r>
      <t>福隆星城项目，占地面积1</t>
    </r>
    <r>
      <rPr>
        <sz val="12"/>
        <rFont val="宋体"/>
        <family val="0"/>
      </rPr>
      <t>58</t>
    </r>
    <r>
      <rPr>
        <sz val="12"/>
        <rFont val="宋体"/>
        <family val="0"/>
      </rPr>
      <t>亩,拆迁面积</t>
    </r>
    <r>
      <rPr>
        <sz val="12"/>
        <rFont val="宋体"/>
        <family val="0"/>
      </rPr>
      <t>10万</t>
    </r>
    <r>
      <rPr>
        <sz val="12"/>
        <rFont val="宋体"/>
        <family val="0"/>
      </rPr>
      <t>平方米，总建筑面积</t>
    </r>
    <r>
      <rPr>
        <sz val="12"/>
        <rFont val="宋体"/>
        <family val="0"/>
      </rPr>
      <t>20万平方米</t>
    </r>
    <r>
      <rPr>
        <sz val="12"/>
        <rFont val="宋体"/>
        <family val="0"/>
      </rPr>
      <t>。</t>
    </r>
  </si>
  <si>
    <t>用地面积459亩，其中：需拆迁房屋约16.8万平方米，征地约446亩。开发后用于商住用地约305亩，医疗用地15亩，市场用地104亩，公园及道路用地35亩。</t>
  </si>
  <si>
    <r>
      <t>二期1</t>
    </r>
    <r>
      <rPr>
        <sz val="12"/>
        <rFont val="宋体"/>
        <family val="0"/>
      </rPr>
      <t>3000</t>
    </r>
  </si>
  <si>
    <r>
      <t>选址于金龙玉霞社区，北临南环路，占地面积约143.44亩，总建筑面积21.</t>
    </r>
    <r>
      <rPr>
        <sz val="12"/>
        <rFont val="宋体"/>
        <family val="0"/>
      </rPr>
      <t>3</t>
    </r>
    <r>
      <rPr>
        <sz val="12"/>
        <rFont val="宋体"/>
        <family val="0"/>
      </rPr>
      <t>万平方米，一期建设用地面积约</t>
    </r>
    <r>
      <rPr>
        <sz val="12"/>
        <rFont val="宋体"/>
        <family val="0"/>
      </rPr>
      <t>90</t>
    </r>
    <r>
      <rPr>
        <sz val="12"/>
        <rFont val="宋体"/>
        <family val="0"/>
      </rPr>
      <t>亩，建筑面积</t>
    </r>
    <r>
      <rPr>
        <sz val="12"/>
        <rFont val="宋体"/>
        <family val="0"/>
      </rPr>
      <t>15.3</t>
    </r>
    <r>
      <rPr>
        <sz val="12"/>
        <rFont val="宋体"/>
        <family val="0"/>
      </rPr>
      <t>万</t>
    </r>
    <r>
      <rPr>
        <sz val="12"/>
        <rFont val="宋体"/>
        <family val="0"/>
      </rPr>
      <t>平方米</t>
    </r>
    <r>
      <rPr>
        <sz val="12"/>
        <rFont val="宋体"/>
        <family val="0"/>
      </rPr>
      <t>，工程处于扫尾阶段；二期建设用地面积</t>
    </r>
    <r>
      <rPr>
        <sz val="12"/>
        <rFont val="宋体"/>
        <family val="0"/>
      </rPr>
      <t>53</t>
    </r>
    <r>
      <rPr>
        <sz val="12"/>
        <rFont val="宋体"/>
        <family val="0"/>
      </rPr>
      <t>亩，建筑面积</t>
    </r>
    <r>
      <rPr>
        <sz val="12"/>
        <rFont val="宋体"/>
        <family val="0"/>
      </rPr>
      <t>6</t>
    </r>
    <r>
      <rPr>
        <sz val="12"/>
        <rFont val="宋体"/>
        <family val="0"/>
      </rPr>
      <t>万</t>
    </r>
    <r>
      <rPr>
        <sz val="12"/>
        <rFont val="宋体"/>
        <family val="0"/>
      </rPr>
      <t>平方米</t>
    </r>
    <r>
      <rPr>
        <sz val="12"/>
        <rFont val="宋体"/>
        <family val="0"/>
      </rPr>
      <t>。</t>
    </r>
  </si>
  <si>
    <t xml:space="preserve">
12月18日完成摘牌工作。
</t>
  </si>
  <si>
    <t>12月18日完成摘牌工作。</t>
  </si>
  <si>
    <t>上半年：完成地质勘探、设计、方案报批等前期工作；下半年：开始动工建设。</t>
  </si>
  <si>
    <r>
      <t>200</t>
    </r>
    <r>
      <rPr>
        <sz val="12"/>
        <rFont val="宋体"/>
        <family val="0"/>
      </rPr>
      <t>9—201</t>
    </r>
    <r>
      <rPr>
        <sz val="12"/>
        <rFont val="宋体"/>
        <family val="0"/>
      </rPr>
      <t>1</t>
    </r>
  </si>
  <si>
    <t>泉州师院旧校址商住区</t>
  </si>
  <si>
    <t>待定</t>
  </si>
  <si>
    <r>
      <t>*</t>
    </r>
    <r>
      <rPr>
        <sz val="12"/>
        <rFont val="宋体"/>
        <family val="0"/>
      </rPr>
      <t>7</t>
    </r>
  </si>
  <si>
    <r>
      <t>*</t>
    </r>
    <r>
      <rPr>
        <sz val="12"/>
        <rFont val="宋体"/>
        <family val="0"/>
      </rPr>
      <t>8</t>
    </r>
  </si>
  <si>
    <t>位于开元街道崇福路原师院旧校址，土地面积约84.04亩，商住商用高档生活区。</t>
  </si>
  <si>
    <t>笋江路--兴贤路，长约1公里，设计路宽52米，排洪沟12米。</t>
  </si>
  <si>
    <t>一期13幢（2、3、5-13、15、16号楼)完成竣工验收并交付使用；配套设施基本完成；完成景观施工70%。</t>
  </si>
  <si>
    <t>A标段完成地下室底板50%；B标段完成大部分施工图纸设计工作。</t>
  </si>
  <si>
    <t>拆迁：已动迁房屋348座，占应拆迁房屋总量353座的98.6%，尚余5栋拒绝搬迁，目前市房管部门对部分拒绝拆迁户进行第二批质证。道路：目前正在做好道路移交的前期工作。安置房：土地于12月18日由泉州联成房地产有限责任公司以34100万元摘牌成功。</t>
  </si>
  <si>
    <t>征迁：私宅、厂房拆迁协议签订已全部完成，古大厝协议签订完成93%。方案设计：建筑设计方案通过审查，总平、立面等已批复，正在进行施工图审查。</t>
  </si>
  <si>
    <t>完成征地451.42亩，占任务数81.5%；古店、金柄、延陵、华星等社区果树征伐基本完成，坟墓迁移已全部完成，签订房屋补偿协议135户，动迁面积5.97万平方米，房屋动迁任务基本完成。海峡汽车商贸城334.96亩A、B地块将于元月份进行“招、拍、挂”。</t>
  </si>
  <si>
    <t>完成施工图审核和工程造价预算编制，准备送审。</t>
  </si>
  <si>
    <r>
      <t>一、二期工程（1、2号教学楼及附属楼、室外工程等）竣工验收，学校已回迁；三期工程（多功能厅、综合楼、操场、绿化等）桩基施工完成</t>
    </r>
    <r>
      <rPr>
        <sz val="12"/>
        <rFont val="宋体"/>
        <family val="0"/>
      </rPr>
      <t>70%</t>
    </r>
    <r>
      <rPr>
        <sz val="12"/>
        <rFont val="宋体"/>
        <family val="0"/>
      </rPr>
      <t>。</t>
    </r>
  </si>
  <si>
    <t>B区6号楼完成承台垫层砼浇筑；C、D区完成承台、地梁砼浇筑；正在进行地下室锚管基坑支护。</t>
  </si>
  <si>
    <t>1、2号楼完成验收；3号楼铝合金门窗安装至19层，外墙面砖贴至22层，外墙粉刷至18层，内墙粉刷至22层，外脚架拆除至26层，玻璃幕墙玻璃安装至30层；5号楼外墙面砖贴至19层，阳台栏杆安装至20层，外墙架拆除至23层，玻璃幕墙玻璃安装至20层，铝合金窗框安装至28层，屋面工程施工；6号楼完成外架拆除，外墙粉刷至7层，玻璃幕墙玻璃安装至18层。正在进行中庭景观硬景、绿化种植、总体管道及附属段道路路基施工。</t>
  </si>
  <si>
    <t>已完成工程方案设计、审查及施工图设计，正在进行红线图划定、招投标等前期工作。</t>
  </si>
  <si>
    <t>基本完成用地出让工作，正在进行动工建设前准备工作。</t>
  </si>
  <si>
    <t>项目占地面积449亩，其中A地块158亩、B地块166亩（公园绿地）、C地块88亩、D地块37亩，拟建设高档住宅区，总建筑面积315494平方米，其中C、D地块与鲤城区合作开发，建筑面积157256平方米。</t>
  </si>
  <si>
    <r>
      <t>2010—</t>
    </r>
    <r>
      <rPr>
        <sz val="12"/>
        <rFont val="宋体"/>
        <family val="0"/>
      </rPr>
      <t>2012</t>
    </r>
  </si>
  <si>
    <t>业主为泉州经济开发区，鲤城区负责征地拆迁工作，争取第二季度完成。</t>
  </si>
  <si>
    <t>项目位于市区新华路与城西环路交叉东南角，包括中侨植保机械厂在内的南5区土地面积约60亩，拟建设大型商业设施。</t>
  </si>
  <si>
    <t>*24</t>
  </si>
  <si>
    <t>*25</t>
  </si>
  <si>
    <t>*26</t>
  </si>
  <si>
    <t>泉州开发区北片区
（二期）</t>
  </si>
  <si>
    <t>新盛商务大楼</t>
  </si>
  <si>
    <t>新塘综合服务大楼</t>
  </si>
  <si>
    <t>奇信科研大楼</t>
  </si>
  <si>
    <t>位于金龙街道高山社区，用地面积约160亩，拟建设泉州市第七中学、第三实验小学和第二实验幼儿园。</t>
  </si>
  <si>
    <t>政府投资类项目</t>
  </si>
  <si>
    <t>二、商贸服务业</t>
  </si>
  <si>
    <t>二、商贸服务业</t>
  </si>
  <si>
    <t>三、社会事业项目</t>
  </si>
  <si>
    <t>▲5</t>
  </si>
  <si>
    <t>▲6</t>
  </si>
  <si>
    <r>
      <t>*</t>
    </r>
    <r>
      <rPr>
        <sz val="12"/>
        <rFont val="宋体"/>
        <family val="0"/>
      </rPr>
      <t>9</t>
    </r>
  </si>
  <si>
    <t>▲4</t>
  </si>
  <si>
    <t>社会投资类项目</t>
  </si>
  <si>
    <t>一、城建、交通项目</t>
  </si>
  <si>
    <t>*16</t>
  </si>
  <si>
    <t>*17</t>
  </si>
  <si>
    <r>
      <t>*</t>
    </r>
    <r>
      <rPr>
        <sz val="12"/>
        <rFont val="宋体"/>
        <family val="0"/>
      </rPr>
      <t>1</t>
    </r>
    <r>
      <rPr>
        <sz val="12"/>
        <rFont val="宋体"/>
        <family val="0"/>
      </rPr>
      <t>9</t>
    </r>
  </si>
  <si>
    <r>
      <t>*</t>
    </r>
    <r>
      <rPr>
        <sz val="12"/>
        <rFont val="宋体"/>
        <family val="0"/>
      </rPr>
      <t>20</t>
    </r>
  </si>
  <si>
    <r>
      <t>*</t>
    </r>
    <r>
      <rPr>
        <sz val="12"/>
        <rFont val="宋体"/>
        <family val="0"/>
      </rPr>
      <t>2</t>
    </r>
    <r>
      <rPr>
        <sz val="12"/>
        <rFont val="宋体"/>
        <family val="0"/>
      </rPr>
      <t>1</t>
    </r>
  </si>
  <si>
    <r>
      <t>*</t>
    </r>
    <r>
      <rPr>
        <sz val="12"/>
        <rFont val="宋体"/>
        <family val="0"/>
      </rPr>
      <t>2</t>
    </r>
    <r>
      <rPr>
        <sz val="12"/>
        <rFont val="宋体"/>
        <family val="0"/>
      </rPr>
      <t>2</t>
    </r>
  </si>
  <si>
    <r>
      <t>*</t>
    </r>
    <r>
      <rPr>
        <sz val="12"/>
        <rFont val="宋体"/>
        <family val="0"/>
      </rPr>
      <t>2</t>
    </r>
    <r>
      <rPr>
        <sz val="12"/>
        <rFont val="宋体"/>
        <family val="0"/>
      </rPr>
      <t>3</t>
    </r>
  </si>
  <si>
    <t>四、工业项目</t>
  </si>
  <si>
    <t>泉州诺普科技有限公司</t>
  </si>
  <si>
    <t>诺普集团工业园项目位于江南高新园区4期，常泰路边，共三个投资项目(诺普电子、振声科技、精鹰五金电子)，总用地约60亩，建筑面积10万㎡。主要生产彩色数码液晶系列产品，车用电子类产品。</t>
  </si>
  <si>
    <t>诺普集团下辖三个公司，为一个整体，振声16000平方米厂房正在内外装修；金鹰两座厂房、宿舍楼已经完成桩基，正进行招标中；诺普因最靠近高压电缆，正在更改设计方案。</t>
  </si>
  <si>
    <t>振声、金鹰、诺普三家公司的办公楼、厂房、宿舍及配套设施建设基本完成，并投产。</t>
  </si>
  <si>
    <t>福建鸿星沃登卡集团有限公司</t>
  </si>
  <si>
    <t>鸿星沃登卡项目位江南高新园区3期，南环路旁，占地约31.13亩,主要生产运动休闲鞋。</t>
  </si>
  <si>
    <t>主体建筑已建完，宿舍楼、厂房、办公楼均已封顶。</t>
  </si>
  <si>
    <t>完成全部基建并装修完成，正式入驻。</t>
  </si>
  <si>
    <t>中冠（泉州）科技实业发展有限公司</t>
  </si>
  <si>
    <t>中冠电子项目位于江南高新园区3期，南环路旁，占地约40亩,主要生产电子玩具。</t>
  </si>
  <si>
    <t>进行主体建筑施工，已完成3层板浇筑。</t>
  </si>
  <si>
    <t>完成全部基建及装修。</t>
  </si>
  <si>
    <t>泉州嘉铭皮件包袋有限公司</t>
  </si>
  <si>
    <t>嘉铭皮件项目位于江南高新园区4期，东西一路，建筑面积约68000平方米。主营包袋产品生产。</t>
  </si>
  <si>
    <t>桩基施工已完成。</t>
  </si>
  <si>
    <t>福建钧石能源有限公司</t>
  </si>
  <si>
    <t>钧石能源非晶硅薄膜太阳能电池生产线(400MW非晶硅薄膜太阳能电池生产项目)位于江南高新园区4期，常泰路旁。建设完成第六车间，新增生产人员，提高产能。</t>
  </si>
  <si>
    <t>生产五车间框架完成，进行装修。设备采购，生产工艺制订，人员岗前培训。</t>
  </si>
  <si>
    <t>第五车间竣工，投入使用。</t>
  </si>
  <si>
    <t>福建省金泉钢材市场有限公司</t>
  </si>
  <si>
    <t>金泉钢材市场(原三藕项目用地）位于301线北侧。占地面积88.9亩，合作建设钢材市场。</t>
  </si>
  <si>
    <t>规划、图纸设计已完成，现已进入项目建设阶段。</t>
  </si>
  <si>
    <t>上半年完成工程建设，6月份试运营。</t>
  </si>
  <si>
    <t>福建格来德服饰实业有限公司</t>
  </si>
  <si>
    <t>格来德工业园项目位于江南高新园区5期，南北一路，占地50亩，动建面积约80万平方米的厂房，集办公、物流、设计大楼；采用纳米抗菌高科技技术融入流水线生产；新增流水线50条；引进国外打版机、数控裁床、剪板机、各种检测设备共计50套；引进日本内衣生产线（含男士、女士）。</t>
  </si>
  <si>
    <t>项目规划、设计方案初稿确认；车间流水线整改完毕；自动裁床、自动放布机、自动松布机及部分进口机台已更新。</t>
  </si>
  <si>
    <t>土建工程实施，动建面积约80万平方米的厂房，集办公、物流、设计大楼；采用纳米抗菌高科技技术融入流水线生产；新增流水线50条；新进进口打版机、数控裁床、剪板机、各种检测设备共计50套；引进日本内衣生产线（含男士、女士）。</t>
  </si>
  <si>
    <t>盖奇（中国）织染服饰有限公司</t>
  </si>
  <si>
    <t>盖奇服饰项目位于江南高新园区4期，常泰路边，主要生产服装产品。占地面积38.4亩。</t>
  </si>
  <si>
    <t>2009年8月购地手续办理完毕。</t>
  </si>
  <si>
    <t>亚伦集团（福建）有限公司</t>
  </si>
  <si>
    <t>亚伦集团研发中心及品牌展厅扩建楼项目位于兴贤路，占地面积1476平方米，建筑面积18576平方米，楼高13层（含地下一层）。</t>
  </si>
  <si>
    <t>主体工程完成到五层。</t>
  </si>
  <si>
    <t>工程竣工，进行二次装修。</t>
  </si>
  <si>
    <t>泉州市华盛机械设备有限公司</t>
  </si>
  <si>
    <t>华盛机械扩建项目（原泉灿项目用地）位于常泰街道办事处锦田社区（江南高新园区4期Q5），建设规模13亩，主要建设生产厂房。</t>
  </si>
  <si>
    <t>完成土建和水电工程，准备设备安装调试。</t>
  </si>
  <si>
    <t>完成新厂区所有计划项目，使整厂进入生产与销售的正常状态，产生预计的效益。</t>
  </si>
  <si>
    <t>福建省泉州市万国汽车配件有限公司</t>
  </si>
  <si>
    <t>万国汽配项目位于江南高新园区4期，常泰路旁，建设厂房5幢，占地面积18227.487平方米，建筑总面积约1.5万平方米。</t>
  </si>
  <si>
    <t>3#厂房已建设完成，将投入试产，4#、5#厂房已封顶。</t>
  </si>
  <si>
    <t>投入二次装修，厂区园林、办公等。</t>
  </si>
  <si>
    <t>泉州伟丰制衣有限公司</t>
  </si>
  <si>
    <t>伟丰制衣项目位于江南高新园区水果批发市场旁，主要生产服装产品。租用厂房20000平方米，新建2条服装生产线。</t>
  </si>
  <si>
    <t>部分车间已投产。</t>
  </si>
  <si>
    <t>福建泉州森隆电讯有限公司</t>
  </si>
  <si>
    <t>森隆电讯项目位于仙塘工业区，主要生产军用电子配件产品。用地面积8.5亩，建2幢厂房、1幢综合楼，建筑面积10107平米。</t>
  </si>
  <si>
    <t>建设方案待批，准备动工建设。</t>
  </si>
  <si>
    <t>文创太阳能（福建）科技有限公司</t>
  </si>
  <si>
    <t>文创光电集成产品生产基地和技术应用示范基地项目位于江南高新园区3期，南环路旁，用地面积约90亩，拟建面积约8.5万平方米，建设内容包括：1幢综合大楼、4幢标准厂房、1幢研发科技楼及职工宿舍等其他配套设施。</t>
  </si>
  <si>
    <t>扩大建三厂；筹备新总部建设。</t>
  </si>
  <si>
    <t>泉州市视通光电网络有限公司</t>
  </si>
  <si>
    <t>视通光电项目位于江南高新园区3期，用地面积约20亩，共4幢建筑，2幢厂房、1幢仓库、1幢综合楼，建筑面积3000平方米。</t>
  </si>
  <si>
    <t>用地已报市里，已过市政府地价会。</t>
  </si>
  <si>
    <t>厂区一期基建完成，年底入驻园区。</t>
  </si>
  <si>
    <t>泉州市汉威机械制造有限公司</t>
  </si>
  <si>
    <t>汉威机械项目位于江南高新园区2期，占地面积35亩，新建厂房、宿舍楼12000平方米。</t>
  </si>
  <si>
    <t>办理用地申请等相关手续。</t>
  </si>
  <si>
    <t>泉州市鲤城区强力巨彩光电科技有限公司</t>
  </si>
  <si>
    <t>强力巨彩项目位于江南高新园区5期，占地面积约18亩，建筑面积近20000平方米。</t>
  </si>
  <si>
    <t>完成项目前期工作，争取下半年动工建设。</t>
  </si>
  <si>
    <t>泉州鸿霖制衣有限公司</t>
  </si>
  <si>
    <t>鸿霖制衣项目选址于江南高新园区内，主要生产服装产品。用地面积约20000平方米，建设厂房及配套建筑。</t>
  </si>
  <si>
    <t>完成土地购置项目。</t>
  </si>
  <si>
    <t>完成图纸设计，下半年动工建设。</t>
  </si>
  <si>
    <t>泉州市华奕轻工有限公司</t>
  </si>
  <si>
    <t>华奕轻工项目选址于江南高新园区内，主要生产包袋产品，新建厂房面积8000-10000平方米。</t>
  </si>
  <si>
    <t>完成购地、方案设计等前期工作，开始进行基建工程。</t>
  </si>
  <si>
    <t>年底前基本完成主体工程建设。</t>
  </si>
  <si>
    <t>泉州恒劲科博测控技术有限公司</t>
  </si>
  <si>
    <t>恒劲科博项目选址于江南高新园区内，申请用地20亩（待批），厂房9000平米，6层的办公楼和研发中心6000平米。</t>
  </si>
  <si>
    <t>项目已初步完成设计、设施、设备规划工作，已完成部分大型试验测试设备的预订，现急需尽快提供项目用地，以便项目尽快进入具体施工阶段。</t>
  </si>
  <si>
    <t>进行工程建设，9月前完成测试中心的调试运行，年底申请国家计量院技术鉴定和评价，并投入使用。</t>
  </si>
  <si>
    <t>福建田中机械科技股份有限公司</t>
  </si>
  <si>
    <t>田中机械项目位于江南高新园区，申请用地50亩左右（待批），建筑面积约5万平米。专业从事机械配件的研发、生产、销售，以及汽配开发的研究和服务。</t>
  </si>
  <si>
    <t>泉州梅洋塑胶五金制品有限公司</t>
  </si>
  <si>
    <t>海天（泉州）发展有限公司</t>
  </si>
  <si>
    <t>梅洋塑胶生产基地技术改造项目（一期）位于江南高新园区3期，县道301，主要生产环保塑胶餐具。用地面积约30亩，建设厂房、仓库约20000平方米。</t>
  </si>
  <si>
    <t>已完成主体建筑砌砖墙，现进行内墙壁粉刷，外墙“贴砖”装修。</t>
  </si>
  <si>
    <t>第一季度整个工程全部竣工；第二季度引进设备并投产，引进配套高速成型设备22台套；配套全自动生产辅助设备22台套；完成高精密注塑模具40套。</t>
  </si>
  <si>
    <t>海天国际运动服装产业基地项目位于江南高新园区4期，常泰路，织造厂区、服装厂区、家纺厂区分别建设6万平方米，物流中心总建筑面积4万平方米，年产面料4万吨、服装8000万件、家纺产品1200万米。</t>
  </si>
  <si>
    <t>一期工程（服装车间及其配套工程，总面积近8万平方米）竣工并正式投产。</t>
  </si>
  <si>
    <t>二期工程（织造车间及其配套工程，总面积约5万平方米）竣工并投产。</t>
  </si>
  <si>
    <r>
      <t>*</t>
    </r>
    <r>
      <rPr>
        <sz val="12"/>
        <rFont val="宋体"/>
        <family val="0"/>
      </rPr>
      <t>36</t>
    </r>
  </si>
  <si>
    <r>
      <t>*</t>
    </r>
    <r>
      <rPr>
        <sz val="12"/>
        <rFont val="宋体"/>
        <family val="0"/>
      </rPr>
      <t>37</t>
    </r>
  </si>
  <si>
    <r>
      <t>*</t>
    </r>
    <r>
      <rPr>
        <sz val="12"/>
        <rFont val="宋体"/>
        <family val="0"/>
      </rPr>
      <t>38</t>
    </r>
  </si>
  <si>
    <r>
      <t>*</t>
    </r>
    <r>
      <rPr>
        <sz val="12"/>
        <rFont val="宋体"/>
        <family val="0"/>
      </rPr>
      <t>39</t>
    </r>
  </si>
  <si>
    <r>
      <t>*</t>
    </r>
    <r>
      <rPr>
        <sz val="12"/>
        <rFont val="宋体"/>
        <family val="0"/>
      </rPr>
      <t>41</t>
    </r>
  </si>
  <si>
    <r>
      <t>*</t>
    </r>
    <r>
      <rPr>
        <sz val="12"/>
        <rFont val="宋体"/>
        <family val="0"/>
      </rPr>
      <t>42</t>
    </r>
  </si>
  <si>
    <r>
      <t>*</t>
    </r>
    <r>
      <rPr>
        <sz val="12"/>
        <rFont val="宋体"/>
        <family val="0"/>
      </rPr>
      <t>43</t>
    </r>
  </si>
  <si>
    <r>
      <t>*</t>
    </r>
    <r>
      <rPr>
        <sz val="12"/>
        <rFont val="宋体"/>
        <family val="0"/>
      </rPr>
      <t>44</t>
    </r>
  </si>
  <si>
    <r>
      <t>*</t>
    </r>
    <r>
      <rPr>
        <sz val="12"/>
        <rFont val="宋体"/>
        <family val="0"/>
      </rPr>
      <t>45</t>
    </r>
  </si>
  <si>
    <r>
      <t>*</t>
    </r>
    <r>
      <rPr>
        <sz val="12"/>
        <rFont val="宋体"/>
        <family val="0"/>
      </rPr>
      <t>40</t>
    </r>
  </si>
  <si>
    <r>
      <t>*</t>
    </r>
    <r>
      <rPr>
        <sz val="12"/>
        <rFont val="宋体"/>
        <family val="0"/>
      </rPr>
      <t>46</t>
    </r>
  </si>
  <si>
    <r>
      <t>*</t>
    </r>
    <r>
      <rPr>
        <sz val="12"/>
        <rFont val="宋体"/>
        <family val="0"/>
      </rPr>
      <t>47</t>
    </r>
  </si>
  <si>
    <r>
      <t>*</t>
    </r>
    <r>
      <rPr>
        <sz val="12"/>
        <rFont val="宋体"/>
        <family val="0"/>
      </rPr>
      <t>48</t>
    </r>
  </si>
  <si>
    <r>
      <t>*</t>
    </r>
    <r>
      <rPr>
        <sz val="12"/>
        <rFont val="宋体"/>
        <family val="0"/>
      </rPr>
      <t>49</t>
    </r>
  </si>
  <si>
    <r>
      <t>*</t>
    </r>
    <r>
      <rPr>
        <sz val="12"/>
        <rFont val="宋体"/>
        <family val="0"/>
      </rPr>
      <t>50</t>
    </r>
  </si>
  <si>
    <t>小计</t>
  </si>
  <si>
    <t>小计</t>
  </si>
  <si>
    <t>泉州七中江南校区
(中小学、幼儿园)</t>
  </si>
  <si>
    <t>一、城建、交通项目</t>
  </si>
  <si>
    <t>三、社会事业项目</t>
  </si>
  <si>
    <t>△1</t>
  </si>
  <si>
    <t>△*2</t>
  </si>
  <si>
    <t>△3</t>
  </si>
  <si>
    <r>
      <t>*</t>
    </r>
    <r>
      <rPr>
        <sz val="12"/>
        <rFont val="宋体"/>
        <family val="0"/>
      </rPr>
      <t>16</t>
    </r>
  </si>
  <si>
    <r>
      <t>*</t>
    </r>
    <r>
      <rPr>
        <sz val="12"/>
        <rFont val="宋体"/>
        <family val="0"/>
      </rPr>
      <t>17</t>
    </r>
  </si>
  <si>
    <t>△*22</t>
  </si>
  <si>
    <r>
      <t>*</t>
    </r>
    <r>
      <rPr>
        <sz val="12"/>
        <rFont val="宋体"/>
        <family val="0"/>
      </rPr>
      <t>18</t>
    </r>
  </si>
  <si>
    <r>
      <t>△*2</t>
    </r>
    <r>
      <rPr>
        <sz val="12"/>
        <rFont val="宋体"/>
        <family val="0"/>
      </rPr>
      <t>1</t>
    </r>
  </si>
  <si>
    <t>△*23</t>
  </si>
  <si>
    <r>
      <t>*</t>
    </r>
    <r>
      <rPr>
        <sz val="12"/>
        <rFont val="宋体"/>
        <family val="0"/>
      </rPr>
      <t>2</t>
    </r>
    <r>
      <rPr>
        <sz val="12"/>
        <rFont val="宋体"/>
        <family val="0"/>
      </rPr>
      <t>4</t>
    </r>
  </si>
  <si>
    <r>
      <t>*</t>
    </r>
    <r>
      <rPr>
        <sz val="12"/>
        <rFont val="宋体"/>
        <family val="0"/>
      </rPr>
      <t>2</t>
    </r>
    <r>
      <rPr>
        <sz val="12"/>
        <rFont val="宋体"/>
        <family val="0"/>
      </rPr>
      <t>5</t>
    </r>
  </si>
  <si>
    <t>△*26</t>
  </si>
  <si>
    <r>
      <t>△*</t>
    </r>
    <r>
      <rPr>
        <sz val="12"/>
        <rFont val="宋体"/>
        <family val="0"/>
      </rPr>
      <t>27</t>
    </r>
  </si>
  <si>
    <r>
      <t>△*</t>
    </r>
    <r>
      <rPr>
        <sz val="12"/>
        <rFont val="宋体"/>
        <family val="0"/>
      </rPr>
      <t>28</t>
    </r>
  </si>
  <si>
    <t>2007-2010</t>
  </si>
  <si>
    <t>2010-2011</t>
  </si>
  <si>
    <t>2009-2010</t>
  </si>
  <si>
    <t>2008-2010</t>
  </si>
  <si>
    <t>黄石安置区</t>
  </si>
  <si>
    <t>仙景安置区</t>
  </si>
  <si>
    <t>繁荣大道拓改工程（二期）</t>
  </si>
  <si>
    <t>池峰路七支路工程</t>
  </si>
  <si>
    <t>玉田渠整治工程</t>
  </si>
  <si>
    <t>常泰街道文化体育活动中心及华塑社区生活区改造项目</t>
  </si>
  <si>
    <t>仙岩路建设工程</t>
  </si>
  <si>
    <t>上村安置区</t>
  </si>
  <si>
    <t>金龙雅园</t>
  </si>
  <si>
    <t>园区常泰片区改造</t>
  </si>
  <si>
    <t>仙塘-新塘片区改造</t>
  </si>
  <si>
    <t>园区新塘商住区</t>
  </si>
  <si>
    <t>江南经济适用房</t>
  </si>
  <si>
    <t>兴贤路北延段商住示范小区
（二期）</t>
  </si>
  <si>
    <t>泉州新华商业中心</t>
  </si>
  <si>
    <t>园区商务酒店</t>
  </si>
  <si>
    <t>源和1916创意产业园</t>
  </si>
  <si>
    <t>鲤城区公共卫生服务中心</t>
  </si>
  <si>
    <t>江南老年颐养园
（老年人休养中心）</t>
  </si>
  <si>
    <t>江南新区综合医院</t>
  </si>
  <si>
    <t>鲤城区2010年在建重点项目责任分解表</t>
  </si>
  <si>
    <t>鲤城区2010年预备重点项目责任分解表</t>
  </si>
  <si>
    <t>位于新塘工业区，用地3亩，拟建设13层大楼，建筑面积约11000平方。</t>
  </si>
  <si>
    <t>位于新塘社区，用地24亩，拟建设19层大楼，建筑面积约40000平方米。</t>
  </si>
  <si>
    <r>
      <t>2007-201</t>
    </r>
    <r>
      <rPr>
        <sz val="12"/>
        <rFont val="宋体"/>
        <family val="0"/>
      </rPr>
      <t>2</t>
    </r>
  </si>
  <si>
    <r>
      <t>20</t>
    </r>
    <r>
      <rPr>
        <sz val="12"/>
        <rFont val="宋体"/>
        <family val="0"/>
      </rPr>
      <t>09</t>
    </r>
    <r>
      <rPr>
        <sz val="12"/>
        <rFont val="宋体"/>
        <family val="0"/>
      </rPr>
      <t>-2011</t>
    </r>
  </si>
  <si>
    <r>
      <t>2010-201</t>
    </r>
    <r>
      <rPr>
        <sz val="12"/>
        <rFont val="宋体"/>
        <family val="0"/>
      </rPr>
      <t>2</t>
    </r>
  </si>
  <si>
    <t>第一季度：进行招投标前期工作；第二季度：进行主体施工；第三季度：完成中检，进行主体砌体；第四季度：进行主体内外装修。</t>
  </si>
  <si>
    <t xml:space="preserve">单位：万元             </t>
  </si>
  <si>
    <t>下半年动工建设，完成建筑面积5万平方米。</t>
  </si>
  <si>
    <t>侨联大厦危房改造</t>
  </si>
  <si>
    <t>第一季度：进行桩基施工；第二季度：完成桩基，进行地下室施工；第三季度：主体施工；第四季度：主体内、外装修。</t>
  </si>
  <si>
    <r>
      <t>位于常泰街道五星社区</t>
    </r>
    <r>
      <rPr>
        <sz val="12"/>
        <rFont val="宋体"/>
        <family val="0"/>
      </rPr>
      <t>301线北侧，拟建金柄公园西侧，用地面积约6亩，主要建设文化体育广场和文化体育活动综合大楼，总建筑面积约12000平方米。华塑社区生活区现有居民396户，1280余人，社区土地总面积32607平方米，有15幢居民楼，条石、砖混结构，拟改造开发建设新型住宅小区。</t>
    </r>
  </si>
  <si>
    <r>
      <t>位于浮桥街道黄石社区，占地面积约</t>
    </r>
    <r>
      <rPr>
        <sz val="12"/>
        <rFont val="宋体"/>
        <family val="0"/>
      </rPr>
      <t>130亩，将进行防洪堤（金塔段）二期征地拆迁的安置。</t>
    </r>
  </si>
  <si>
    <t>编制初步设计等前期工作。</t>
  </si>
  <si>
    <r>
      <t>第一季度：施工图设计和审查，编制工程预算，农转用手续报批</t>
    </r>
    <r>
      <rPr>
        <sz val="12"/>
        <rFont val="宋体"/>
        <family val="0"/>
      </rPr>
      <t>,</t>
    </r>
    <r>
      <rPr>
        <sz val="12"/>
        <rFont val="宋体"/>
        <family val="0"/>
      </rPr>
      <t>征地、拆迁前期准备工作；第二季度：工程预算报审、进行工程招投标，开展征地、拆迁工作；第三季度：一标段约2公里动工建设；第四季度：年底基本完成一标段约</t>
    </r>
    <r>
      <rPr>
        <sz val="12"/>
        <rFont val="宋体"/>
        <family val="0"/>
      </rPr>
      <t>2公里建设。</t>
    </r>
  </si>
  <si>
    <t>办理“农转用”手续。</t>
  </si>
  <si>
    <t>进行方案设计报批等前期工作。</t>
  </si>
  <si>
    <t>进行项目前期工作。</t>
  </si>
  <si>
    <t>进行规划设计,方案待批。</t>
  </si>
  <si>
    <t>准备前期工作并动工建设。</t>
  </si>
  <si>
    <t>基本完成场地平整；围墙建设约90%；完成外立面设计方案和地震安评报批，进行初设文件自审及施工用水、电申请。</t>
  </si>
  <si>
    <t>进行项目前期方案设计。</t>
  </si>
  <si>
    <t>完成规划方案竞赛，正在调整设计方案。</t>
  </si>
  <si>
    <t>已完成前期用地调查摸底工作，进行前期修规设计等工作。</t>
  </si>
  <si>
    <t>整个工程全部竣工投入使用。</t>
  </si>
  <si>
    <t>完成主体厂房建设并投产。</t>
  </si>
  <si>
    <t>2月完成办公楼装修；办公楼装修完毕后，另外一厂及设计中心将从丰泽迁入鲤城，与现位于鲤城的工厂合并，组成新的企业并正式投产。</t>
  </si>
  <si>
    <t>第三季度全面竣工并投入使用。</t>
  </si>
  <si>
    <t>1月前办理用地手续和土地规划许可手续，7月前完成方案设计和施工图设计，办理各项报建手续，下半年动工建设。</t>
  </si>
  <si>
    <t>竣工投产，投产后生产线可增至3条。</t>
  </si>
  <si>
    <r>
      <t xml:space="preserve">                            </t>
    </r>
    <r>
      <rPr>
        <sz val="12"/>
        <rFont val="宋体"/>
        <family val="0"/>
      </rPr>
      <t>单位：万元</t>
    </r>
    <r>
      <rPr>
        <sz val="12"/>
        <rFont val="宋体"/>
        <family val="0"/>
      </rPr>
      <t xml:space="preserve">                                                </t>
    </r>
    <r>
      <rPr>
        <sz val="12"/>
        <rFont val="宋体"/>
        <family val="0"/>
      </rPr>
      <t>2</t>
    </r>
    <r>
      <rPr>
        <sz val="12"/>
        <rFont val="宋体"/>
        <family val="0"/>
      </rPr>
      <t>010年2月</t>
    </r>
  </si>
  <si>
    <r>
      <t>拟选址于江南新区仙景、金柄、华星社区，规划占地面积约</t>
    </r>
    <r>
      <rPr>
        <sz val="12"/>
        <rFont val="宋体"/>
        <family val="0"/>
      </rPr>
      <t>850亩,用于统筹解决站前大道、内环路、池峰路三期等城市道路建设的拆迁安置问题。</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</si>
</sst>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_ "/>
  </numFmts>
  <fonts count="34">
    <font>
      <sz val="12"/>
      <name val="宋体"/>
      <family val="0"/>
    </font>
    <font>
      <sz val="9"/>
      <name val="宋体"/>
      <family val="0"/>
    </font>
    <font>
      <sz val="12"/>
      <name val="仿宋_GB2312"/>
      <family val="3"/>
    </font>
    <font>
      <sz val="11"/>
      <name val="宋体"/>
      <family val="0"/>
    </font>
    <font>
      <b/>
      <sz val="12"/>
      <name val="宋体"/>
      <family val="0"/>
    </font>
    <font>
      <b/>
      <sz val="11"/>
      <name val="宋体"/>
      <family val="0"/>
    </font>
    <font>
      <u val="single"/>
      <sz val="12"/>
      <color indexed="12"/>
      <name val="宋体"/>
      <family val="0"/>
    </font>
    <font>
      <u val="single"/>
      <sz val="12"/>
      <color indexed="36"/>
      <name val="宋体"/>
      <family val="0"/>
    </font>
    <font>
      <sz val="20"/>
      <name val="华文中宋"/>
      <family val="0"/>
    </font>
    <font>
      <b/>
      <sz val="20"/>
      <name val="宋体"/>
      <family val="0"/>
    </font>
    <font>
      <b/>
      <sz val="12"/>
      <name val="Times New Roman"/>
      <family val="1"/>
    </font>
    <font>
      <sz val="12.5"/>
      <name val="宋体"/>
      <family val="0"/>
    </font>
    <font>
      <b/>
      <sz val="20"/>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color indexed="8"/>
      <name val="宋体"/>
      <family val="0"/>
    </font>
    <font>
      <sz val="10"/>
      <name val="Helv"/>
      <family val="2"/>
    </font>
    <font>
      <sz val="12"/>
      <color indexed="10"/>
      <name val="宋体"/>
      <family val="0"/>
    </font>
    <font>
      <b/>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4">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6" fillId="0" borderId="0" applyNumberFormat="0" applyFill="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12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10" xfId="0" applyFont="1" applyBorder="1" applyAlignment="1">
      <alignment horizontal="center" vertical="center" wrapText="1"/>
    </xf>
    <xf numFmtId="0" fontId="0" fillId="0" borderId="0" xfId="0" applyFont="1" applyAlignment="1">
      <alignment vertical="center"/>
    </xf>
    <xf numFmtId="0" fontId="2" fillId="0" borderId="0" xfId="0" applyFont="1" applyAlignment="1">
      <alignment horizontal="left"/>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Alignment="1">
      <alignment vertical="center" wrapText="1"/>
    </xf>
    <xf numFmtId="0" fontId="5" fillId="0" borderId="10" xfId="0" applyFont="1" applyFill="1" applyBorder="1" applyAlignment="1">
      <alignment horizontal="center" vertical="center" wrapText="1"/>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11"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left" vertical="center" wrapText="1"/>
    </xf>
    <xf numFmtId="0" fontId="0" fillId="0" borderId="0" xfId="0" applyFont="1" applyBorder="1" applyAlignment="1">
      <alignment vertical="center"/>
    </xf>
    <xf numFmtId="0" fontId="0" fillId="0" borderId="10" xfId="40" applyFont="1" applyFill="1" applyBorder="1" applyAlignment="1">
      <alignment vertical="center" wrapText="1"/>
      <protection/>
    </xf>
    <xf numFmtId="0" fontId="0" fillId="0" borderId="0" xfId="0" applyFont="1" applyAlignment="1">
      <alignment vertical="center" wrapText="1"/>
    </xf>
    <xf numFmtId="0" fontId="0" fillId="0" borderId="0" xfId="0" applyFont="1" applyBorder="1" applyAlignment="1">
      <alignment vertical="center" wrapText="1"/>
    </xf>
    <xf numFmtId="0" fontId="0" fillId="0" borderId="10" xfId="0" applyFont="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justify" vertical="center" wrapText="1"/>
    </xf>
    <xf numFmtId="0" fontId="32" fillId="0" borderId="10" xfId="0" applyFont="1" applyBorder="1" applyAlignment="1">
      <alignment horizontal="center" vertical="center" wrapText="1"/>
    </xf>
    <xf numFmtId="0" fontId="4" fillId="0" borderId="10" xfId="0" applyFont="1" applyBorder="1" applyAlignment="1">
      <alignment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0" xfId="0" applyFont="1" applyFill="1" applyBorder="1" applyAlignment="1">
      <alignment horizontal="justify" vertical="center" wrapText="1"/>
    </xf>
    <xf numFmtId="0" fontId="0" fillId="0" borderId="0" xfId="0" applyFont="1" applyFill="1" applyBorder="1" applyAlignment="1">
      <alignment vertical="center" wrapText="1"/>
    </xf>
    <xf numFmtId="0" fontId="32" fillId="0" borderId="10" xfId="0" applyFont="1" applyBorder="1" applyAlignment="1">
      <alignment horizontal="left" vertical="center" wrapText="1"/>
    </xf>
    <xf numFmtId="0" fontId="32" fillId="0" borderId="0" xfId="0" applyFont="1" applyAlignment="1">
      <alignment vertical="center"/>
    </xf>
    <xf numFmtId="0" fontId="0" fillId="0" borderId="10"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wrapText="1"/>
    </xf>
    <xf numFmtId="0" fontId="32"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32"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4" xfId="0" applyFont="1" applyFill="1" applyBorder="1" applyAlignment="1">
      <alignment vertical="center" wrapText="1"/>
    </xf>
    <xf numFmtId="0" fontId="0"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0" fillId="0" borderId="11" xfId="0" applyBorder="1" applyAlignment="1">
      <alignment vertical="center"/>
    </xf>
    <xf numFmtId="0" fontId="0" fillId="0"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0" xfId="0" applyFont="1" applyBorder="1" applyAlignment="1">
      <alignment horizontal="center" vertical="center" wrapText="1"/>
    </xf>
    <xf numFmtId="57" fontId="3" fillId="0" borderId="14" xfId="0" applyNumberFormat="1" applyFont="1" applyFill="1" applyBorder="1" applyAlignment="1">
      <alignment horizontal="right" vertical="center" wrapText="1"/>
    </xf>
    <xf numFmtId="0" fontId="3" fillId="0" borderId="14" xfId="0" applyFont="1" applyFill="1" applyBorder="1" applyAlignment="1">
      <alignment horizontal="right" vertical="center" wrapText="1"/>
    </xf>
    <xf numFmtId="0" fontId="0" fillId="0" borderId="10" xfId="0" applyFont="1" applyFill="1" applyBorder="1" applyAlignment="1">
      <alignment horizontal="center" vertical="center" wrapText="1"/>
    </xf>
    <xf numFmtId="0" fontId="33" fillId="0" borderId="13"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8" fillId="0" borderId="0" xfId="0" applyFont="1"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3" ySplit="4" topLeftCell="H62" activePane="bottomRight" state="frozen"/>
      <selection pane="topLeft" activeCell="A1" sqref="A1"/>
      <selection pane="topRight" activeCell="D1" sqref="D1"/>
      <selection pane="bottomLeft" activeCell="A7" sqref="A7"/>
      <selection pane="bottomRight" activeCell="J64" sqref="J64"/>
    </sheetView>
  </sheetViews>
  <sheetFormatPr defaultColWidth="9.00390625" defaultRowHeight="14.25"/>
  <cols>
    <col min="1" max="1" width="7.00390625" style="15" customWidth="1"/>
    <col min="2" max="2" width="9.875" style="15" customWidth="1"/>
    <col min="3" max="3" width="11.50390625" style="15" customWidth="1"/>
    <col min="4" max="4" width="6.25390625" style="16" customWidth="1"/>
    <col min="5" max="5" width="6.125" style="16" customWidth="1"/>
    <col min="6" max="6" width="53.75390625" style="12" customWidth="1"/>
    <col min="7" max="7" width="7.75390625" style="16" customWidth="1"/>
    <col min="8" max="8" width="44.00390625" style="14" customWidth="1"/>
    <col min="9" max="9" width="7.75390625" style="15" customWidth="1"/>
    <col min="10" max="10" width="48.00390625" style="14" customWidth="1"/>
    <col min="11" max="11" width="8.00390625" style="15" customWidth="1"/>
    <col min="12" max="12" width="7.50390625" style="14" hidden="1" customWidth="1"/>
    <col min="13" max="13" width="9.00390625" style="14" hidden="1" customWidth="1"/>
    <col min="14" max="16384" width="9.00390625" style="14" customWidth="1"/>
  </cols>
  <sheetData>
    <row r="1" spans="1:11" s="30" customFormat="1" ht="27.75" customHeight="1">
      <c r="A1" s="108" t="s">
        <v>374</v>
      </c>
      <c r="B1" s="108"/>
      <c r="C1" s="108"/>
      <c r="D1" s="108"/>
      <c r="E1" s="108"/>
      <c r="F1" s="108"/>
      <c r="G1" s="108"/>
      <c r="H1" s="108"/>
      <c r="I1" s="108"/>
      <c r="J1" s="108"/>
      <c r="K1" s="108"/>
    </row>
    <row r="2" spans="1:11" s="12" customFormat="1" ht="18" customHeight="1">
      <c r="A2" s="109" t="s">
        <v>8</v>
      </c>
      <c r="B2" s="109"/>
      <c r="C2" s="109"/>
      <c r="D2" s="109"/>
      <c r="E2" s="21"/>
      <c r="F2" s="11"/>
      <c r="G2" s="10"/>
      <c r="H2" s="88" t="s">
        <v>382</v>
      </c>
      <c r="I2" s="88"/>
      <c r="J2" s="117">
        <v>40210</v>
      </c>
      <c r="K2" s="118"/>
    </row>
    <row r="3" spans="1:12" s="19" customFormat="1" ht="22.5" customHeight="1">
      <c r="A3" s="111" t="s">
        <v>1</v>
      </c>
      <c r="B3" s="111" t="s">
        <v>10</v>
      </c>
      <c r="C3" s="111"/>
      <c r="D3" s="111" t="s">
        <v>3</v>
      </c>
      <c r="E3" s="111" t="s">
        <v>7</v>
      </c>
      <c r="F3" s="111" t="s">
        <v>4</v>
      </c>
      <c r="G3" s="111" t="s">
        <v>0</v>
      </c>
      <c r="H3" s="110" t="s">
        <v>20</v>
      </c>
      <c r="I3" s="110"/>
      <c r="J3" s="110" t="s">
        <v>12</v>
      </c>
      <c r="K3" s="110"/>
      <c r="L3" s="97" t="s">
        <v>22</v>
      </c>
    </row>
    <row r="4" spans="1:12" s="20" customFormat="1" ht="40.5">
      <c r="A4" s="111"/>
      <c r="B4" s="111"/>
      <c r="C4" s="111"/>
      <c r="D4" s="111"/>
      <c r="E4" s="111"/>
      <c r="F4" s="111"/>
      <c r="G4" s="111"/>
      <c r="H4" s="17" t="s">
        <v>21</v>
      </c>
      <c r="I4" s="13" t="s">
        <v>17</v>
      </c>
      <c r="J4" s="17" t="s">
        <v>18</v>
      </c>
      <c r="K4" s="17" t="s">
        <v>19</v>
      </c>
      <c r="L4" s="97"/>
    </row>
    <row r="5" spans="1:12" s="20" customFormat="1" ht="24.75" customHeight="1">
      <c r="A5" s="113" t="s">
        <v>215</v>
      </c>
      <c r="B5" s="114"/>
      <c r="C5" s="114"/>
      <c r="D5" s="115"/>
      <c r="E5" s="17"/>
      <c r="F5" s="17"/>
      <c r="G5" s="17"/>
      <c r="H5" s="17"/>
      <c r="I5" s="13"/>
      <c r="J5" s="17"/>
      <c r="K5" s="17"/>
      <c r="L5" s="74"/>
    </row>
    <row r="6" spans="1:12" s="20" customFormat="1" ht="25.5" customHeight="1">
      <c r="A6" s="90" t="s">
        <v>334</v>
      </c>
      <c r="B6" s="91"/>
      <c r="C6" s="91"/>
      <c r="D6" s="92"/>
      <c r="E6" s="17"/>
      <c r="F6" s="17"/>
      <c r="G6" s="17"/>
      <c r="H6" s="17"/>
      <c r="I6" s="13"/>
      <c r="J6" s="17"/>
      <c r="K6" s="17"/>
      <c r="L6" s="74"/>
    </row>
    <row r="7" spans="1:13" s="63" customFormat="1" ht="99.75" customHeight="1">
      <c r="A7" s="34">
        <v>1</v>
      </c>
      <c r="B7" s="112" t="s">
        <v>131</v>
      </c>
      <c r="C7" s="112"/>
      <c r="D7" s="34" t="s">
        <v>142</v>
      </c>
      <c r="E7" s="34" t="s">
        <v>143</v>
      </c>
      <c r="F7" s="61" t="s">
        <v>144</v>
      </c>
      <c r="G7" s="34">
        <v>20000</v>
      </c>
      <c r="H7" s="61" t="s">
        <v>192</v>
      </c>
      <c r="I7" s="34">
        <v>7000</v>
      </c>
      <c r="J7" s="61" t="s">
        <v>145</v>
      </c>
      <c r="K7" s="34">
        <v>2000</v>
      </c>
      <c r="L7" s="63" t="s">
        <v>146</v>
      </c>
      <c r="M7" s="63" t="s">
        <v>147</v>
      </c>
    </row>
    <row r="8" spans="1:13" s="64" customFormat="1" ht="72" customHeight="1">
      <c r="A8" s="34">
        <v>2</v>
      </c>
      <c r="B8" s="112" t="s">
        <v>132</v>
      </c>
      <c r="C8" s="116"/>
      <c r="D8" s="34" t="s">
        <v>142</v>
      </c>
      <c r="E8" s="34" t="s">
        <v>143</v>
      </c>
      <c r="F8" s="62" t="s">
        <v>148</v>
      </c>
      <c r="G8" s="34">
        <v>12500</v>
      </c>
      <c r="H8" s="62" t="s">
        <v>193</v>
      </c>
      <c r="I8" s="34">
        <v>1400</v>
      </c>
      <c r="J8" s="61" t="s">
        <v>149</v>
      </c>
      <c r="K8" s="34">
        <v>4000</v>
      </c>
      <c r="L8" s="63" t="s">
        <v>146</v>
      </c>
      <c r="M8" s="64" t="s">
        <v>147</v>
      </c>
    </row>
    <row r="9" spans="1:13" s="21" customFormat="1" ht="80.25" customHeight="1">
      <c r="A9" s="34">
        <v>3</v>
      </c>
      <c r="B9" s="112" t="s">
        <v>134</v>
      </c>
      <c r="C9" s="112"/>
      <c r="D9" s="34" t="s">
        <v>142</v>
      </c>
      <c r="E9" s="34" t="s">
        <v>152</v>
      </c>
      <c r="F9" s="61" t="s">
        <v>153</v>
      </c>
      <c r="G9" s="34">
        <v>25188</v>
      </c>
      <c r="H9" s="62" t="s">
        <v>195</v>
      </c>
      <c r="I9" s="22">
        <v>2847</v>
      </c>
      <c r="J9" s="59" t="s">
        <v>154</v>
      </c>
      <c r="K9" s="22">
        <v>5000</v>
      </c>
      <c r="L9" s="14" t="s">
        <v>146</v>
      </c>
      <c r="M9" s="21" t="s">
        <v>147</v>
      </c>
    </row>
    <row r="10" spans="1:13" s="68" customFormat="1" ht="64.5" customHeight="1">
      <c r="A10" s="22" t="s">
        <v>222</v>
      </c>
      <c r="B10" s="105" t="s">
        <v>91</v>
      </c>
      <c r="C10" s="106"/>
      <c r="D10" s="22" t="s">
        <v>36</v>
      </c>
      <c r="E10" s="22" t="s">
        <v>92</v>
      </c>
      <c r="F10" s="67" t="s">
        <v>93</v>
      </c>
      <c r="G10" s="22">
        <v>30000</v>
      </c>
      <c r="H10" s="67" t="s">
        <v>397</v>
      </c>
      <c r="I10" s="22">
        <v>300</v>
      </c>
      <c r="J10" s="59" t="s">
        <v>25</v>
      </c>
      <c r="K10" s="22">
        <v>1000</v>
      </c>
      <c r="L10" s="14"/>
      <c r="M10" s="68" t="s">
        <v>67</v>
      </c>
    </row>
    <row r="11" spans="1:12" s="68" customFormat="1" ht="71.25">
      <c r="A11" s="22" t="s">
        <v>219</v>
      </c>
      <c r="B11" s="104" t="s">
        <v>94</v>
      </c>
      <c r="C11" s="104"/>
      <c r="D11" s="22" t="s">
        <v>38</v>
      </c>
      <c r="E11" s="22" t="s">
        <v>95</v>
      </c>
      <c r="F11" s="59" t="s">
        <v>96</v>
      </c>
      <c r="G11" s="22">
        <v>24000</v>
      </c>
      <c r="H11" s="59" t="s">
        <v>388</v>
      </c>
      <c r="I11" s="22">
        <v>0</v>
      </c>
      <c r="J11" s="59" t="s">
        <v>389</v>
      </c>
      <c r="K11" s="55">
        <v>10000</v>
      </c>
      <c r="L11" s="14" t="s">
        <v>66</v>
      </c>
    </row>
    <row r="12" spans="1:11" ht="83.25" customHeight="1">
      <c r="A12" s="22" t="s">
        <v>220</v>
      </c>
      <c r="B12" s="95" t="s">
        <v>127</v>
      </c>
      <c r="C12" s="96"/>
      <c r="D12" s="22" t="s">
        <v>38</v>
      </c>
      <c r="E12" s="22" t="s">
        <v>78</v>
      </c>
      <c r="F12" s="24" t="s">
        <v>128</v>
      </c>
      <c r="G12" s="22">
        <v>3000</v>
      </c>
      <c r="H12" s="26" t="s">
        <v>201</v>
      </c>
      <c r="I12" s="3">
        <v>0</v>
      </c>
      <c r="J12" s="26" t="s">
        <v>129</v>
      </c>
      <c r="K12" s="22">
        <v>1680</v>
      </c>
    </row>
    <row r="13" spans="1:13" s="68" customFormat="1" ht="75" customHeight="1">
      <c r="A13" s="22" t="s">
        <v>188</v>
      </c>
      <c r="B13" s="105" t="s">
        <v>166</v>
      </c>
      <c r="C13" s="106"/>
      <c r="D13" s="22" t="s">
        <v>38</v>
      </c>
      <c r="E13" s="22" t="s">
        <v>97</v>
      </c>
      <c r="F13" s="67" t="s">
        <v>98</v>
      </c>
      <c r="G13" s="22">
        <v>20000</v>
      </c>
      <c r="H13" s="67" t="s">
        <v>398</v>
      </c>
      <c r="I13" s="22">
        <v>0</v>
      </c>
      <c r="J13" s="59" t="s">
        <v>99</v>
      </c>
      <c r="K13" s="22">
        <v>500</v>
      </c>
      <c r="L13" s="14" t="s">
        <v>66</v>
      </c>
      <c r="M13" s="68" t="s">
        <v>67</v>
      </c>
    </row>
    <row r="14" spans="1:12" ht="82.5" customHeight="1">
      <c r="A14" s="22" t="s">
        <v>189</v>
      </c>
      <c r="B14" s="93" t="s">
        <v>100</v>
      </c>
      <c r="C14" s="104"/>
      <c r="D14" s="22" t="s">
        <v>38</v>
      </c>
      <c r="E14" s="22" t="s">
        <v>97</v>
      </c>
      <c r="F14" s="24" t="s">
        <v>102</v>
      </c>
      <c r="G14" s="22">
        <v>1800</v>
      </c>
      <c r="H14" s="59" t="s">
        <v>167</v>
      </c>
      <c r="I14" s="22">
        <v>0</v>
      </c>
      <c r="J14" s="24" t="s">
        <v>103</v>
      </c>
      <c r="K14" s="22">
        <v>1400</v>
      </c>
      <c r="L14" s="14" t="s">
        <v>66</v>
      </c>
    </row>
    <row r="15" spans="1:13" ht="63" customHeight="1">
      <c r="A15" s="89" t="s">
        <v>221</v>
      </c>
      <c r="B15" s="89" t="s">
        <v>168</v>
      </c>
      <c r="C15" s="3" t="s">
        <v>104</v>
      </c>
      <c r="D15" s="22" t="s">
        <v>38</v>
      </c>
      <c r="E15" s="22" t="s">
        <v>97</v>
      </c>
      <c r="F15" s="26" t="s">
        <v>105</v>
      </c>
      <c r="G15" s="22">
        <v>1200</v>
      </c>
      <c r="H15" s="26" t="s">
        <v>390</v>
      </c>
      <c r="I15" s="3">
        <v>150</v>
      </c>
      <c r="J15" s="26" t="s">
        <v>28</v>
      </c>
      <c r="K15" s="22">
        <v>1050</v>
      </c>
      <c r="L15" s="14" t="s">
        <v>106</v>
      </c>
      <c r="M15" s="14" t="s">
        <v>107</v>
      </c>
    </row>
    <row r="16" spans="1:13" ht="57.75" customHeight="1">
      <c r="A16" s="107"/>
      <c r="B16" s="107"/>
      <c r="C16" s="3" t="s">
        <v>108</v>
      </c>
      <c r="D16" s="22" t="s">
        <v>38</v>
      </c>
      <c r="E16" s="22" t="s">
        <v>97</v>
      </c>
      <c r="F16" s="26" t="s">
        <v>109</v>
      </c>
      <c r="G16" s="22">
        <v>6500</v>
      </c>
      <c r="H16" s="26" t="s">
        <v>29</v>
      </c>
      <c r="I16" s="3">
        <v>300</v>
      </c>
      <c r="J16" s="26" t="s">
        <v>30</v>
      </c>
      <c r="K16" s="22">
        <v>1000</v>
      </c>
      <c r="L16" s="14" t="s">
        <v>106</v>
      </c>
      <c r="M16" s="14" t="s">
        <v>67</v>
      </c>
    </row>
    <row r="17" spans="1:13" ht="56.25" customHeight="1">
      <c r="A17" s="107"/>
      <c r="B17" s="107"/>
      <c r="C17" s="3" t="s">
        <v>169</v>
      </c>
      <c r="D17" s="22" t="s">
        <v>38</v>
      </c>
      <c r="E17" s="22" t="s">
        <v>101</v>
      </c>
      <c r="F17" s="26" t="s">
        <v>110</v>
      </c>
      <c r="G17" s="22">
        <v>5000</v>
      </c>
      <c r="H17" s="26" t="s">
        <v>182</v>
      </c>
      <c r="I17" s="3">
        <v>0</v>
      </c>
      <c r="J17" s="26" t="s">
        <v>31</v>
      </c>
      <c r="K17" s="22">
        <v>3500</v>
      </c>
      <c r="L17" s="14" t="s">
        <v>106</v>
      </c>
      <c r="M17" s="14" t="s">
        <v>107</v>
      </c>
    </row>
    <row r="18" spans="1:13" ht="57.75" customHeight="1">
      <c r="A18" s="103"/>
      <c r="B18" s="103"/>
      <c r="C18" s="3" t="s">
        <v>111</v>
      </c>
      <c r="D18" s="22" t="s">
        <v>38</v>
      </c>
      <c r="E18" s="22" t="s">
        <v>24</v>
      </c>
      <c r="F18" s="26" t="s">
        <v>170</v>
      </c>
      <c r="G18" s="22">
        <v>5000</v>
      </c>
      <c r="H18" s="26" t="s">
        <v>171</v>
      </c>
      <c r="I18" s="3">
        <v>1000</v>
      </c>
      <c r="J18" s="26" t="s">
        <v>172</v>
      </c>
      <c r="K18" s="72">
        <v>2000</v>
      </c>
      <c r="M18" s="14" t="s">
        <v>107</v>
      </c>
    </row>
    <row r="19" spans="1:11" ht="30" customHeight="1">
      <c r="A19" s="90" t="s">
        <v>216</v>
      </c>
      <c r="B19" s="91"/>
      <c r="C19" s="92"/>
      <c r="D19" s="22"/>
      <c r="E19" s="22"/>
      <c r="F19" s="26"/>
      <c r="G19" s="22"/>
      <c r="H19" s="26"/>
      <c r="I19" s="3"/>
      <c r="J19" s="26"/>
      <c r="K19" s="22"/>
    </row>
    <row r="20" spans="1:13" s="66" customFormat="1" ht="121.5" customHeight="1">
      <c r="A20" s="22">
        <v>10</v>
      </c>
      <c r="B20" s="93" t="s">
        <v>73</v>
      </c>
      <c r="C20" s="93"/>
      <c r="D20" s="22" t="s">
        <v>38</v>
      </c>
      <c r="E20" s="22" t="s">
        <v>74</v>
      </c>
      <c r="F20" s="24" t="s">
        <v>75</v>
      </c>
      <c r="G20" s="22">
        <v>73448</v>
      </c>
      <c r="H20" s="59" t="s">
        <v>196</v>
      </c>
      <c r="I20" s="22">
        <v>2500</v>
      </c>
      <c r="J20" s="59" t="s">
        <v>156</v>
      </c>
      <c r="K20" s="55">
        <v>20000</v>
      </c>
      <c r="L20" s="66" t="s">
        <v>72</v>
      </c>
      <c r="M20" s="66" t="s">
        <v>76</v>
      </c>
    </row>
    <row r="21" spans="1:11" s="66" customFormat="1" ht="30.75" customHeight="1">
      <c r="A21" s="90" t="s">
        <v>335</v>
      </c>
      <c r="B21" s="91"/>
      <c r="C21" s="92"/>
      <c r="D21" s="22"/>
      <c r="E21" s="22"/>
      <c r="F21" s="24"/>
      <c r="G21" s="22"/>
      <c r="H21" s="59"/>
      <c r="I21" s="22"/>
      <c r="J21" s="59"/>
      <c r="K21" s="55"/>
    </row>
    <row r="22" spans="1:12" ht="72" customHeight="1">
      <c r="A22" s="22">
        <v>11</v>
      </c>
      <c r="B22" s="93" t="s">
        <v>77</v>
      </c>
      <c r="C22" s="93"/>
      <c r="D22" s="22" t="s">
        <v>65</v>
      </c>
      <c r="E22" s="22" t="s">
        <v>78</v>
      </c>
      <c r="F22" s="24" t="s">
        <v>79</v>
      </c>
      <c r="G22" s="22">
        <v>2000</v>
      </c>
      <c r="H22" s="24" t="s">
        <v>197</v>
      </c>
      <c r="I22" s="22">
        <v>75</v>
      </c>
      <c r="J22" s="67" t="s">
        <v>80</v>
      </c>
      <c r="K22" s="22">
        <v>1000</v>
      </c>
      <c r="L22" s="14" t="s">
        <v>81</v>
      </c>
    </row>
    <row r="23" spans="1:12" ht="57">
      <c r="A23" s="89">
        <v>12</v>
      </c>
      <c r="B23" s="89" t="s">
        <v>82</v>
      </c>
      <c r="C23" s="22" t="s">
        <v>83</v>
      </c>
      <c r="D23" s="22" t="s">
        <v>65</v>
      </c>
      <c r="E23" s="22" t="s">
        <v>78</v>
      </c>
      <c r="F23" s="26" t="s">
        <v>26</v>
      </c>
      <c r="G23" s="3">
        <v>730</v>
      </c>
      <c r="H23" s="26" t="s">
        <v>198</v>
      </c>
      <c r="I23" s="3">
        <v>100</v>
      </c>
      <c r="J23" s="26" t="s">
        <v>84</v>
      </c>
      <c r="K23" s="3">
        <v>620</v>
      </c>
      <c r="L23" s="14" t="s">
        <v>81</v>
      </c>
    </row>
    <row r="24" spans="1:11" ht="67.5" customHeight="1">
      <c r="A24" s="103"/>
      <c r="B24" s="102"/>
      <c r="C24" s="22" t="s">
        <v>157</v>
      </c>
      <c r="D24" s="22" t="s">
        <v>85</v>
      </c>
      <c r="E24" s="22" t="s">
        <v>125</v>
      </c>
      <c r="F24" s="26" t="s">
        <v>158</v>
      </c>
      <c r="G24" s="3">
        <v>390</v>
      </c>
      <c r="H24" s="26" t="s">
        <v>27</v>
      </c>
      <c r="I24" s="3">
        <v>0</v>
      </c>
      <c r="J24" s="26" t="s">
        <v>159</v>
      </c>
      <c r="K24" s="3">
        <v>330</v>
      </c>
    </row>
    <row r="25" spans="1:11" ht="27" customHeight="1">
      <c r="A25" s="113" t="s">
        <v>331</v>
      </c>
      <c r="B25" s="114"/>
      <c r="C25" s="115"/>
      <c r="D25" s="22"/>
      <c r="E25" s="22"/>
      <c r="F25" s="26"/>
      <c r="G25" s="3">
        <f>SUM(G6:G24)</f>
        <v>230756</v>
      </c>
      <c r="H25" s="3"/>
      <c r="I25" s="3">
        <f>SUM(I6:I24)</f>
        <v>15672</v>
      </c>
      <c r="J25" s="3"/>
      <c r="K25" s="3">
        <f>SUM(K6:K24)</f>
        <v>55080</v>
      </c>
    </row>
    <row r="26" spans="1:11" ht="33.75" customHeight="1">
      <c r="A26" s="97" t="s">
        <v>223</v>
      </c>
      <c r="B26" s="98"/>
      <c r="C26" s="99"/>
      <c r="D26" s="22"/>
      <c r="E26" s="22"/>
      <c r="F26" s="26"/>
      <c r="G26" s="22"/>
      <c r="H26" s="26"/>
      <c r="I26" s="3"/>
      <c r="J26" s="26"/>
      <c r="K26" s="22"/>
    </row>
    <row r="27" spans="1:11" ht="27" customHeight="1">
      <c r="A27" s="90" t="s">
        <v>224</v>
      </c>
      <c r="B27" s="91"/>
      <c r="C27" s="92"/>
      <c r="D27" s="22"/>
      <c r="E27" s="22"/>
      <c r="F27" s="26"/>
      <c r="G27" s="22"/>
      <c r="H27" s="26"/>
      <c r="I27" s="3"/>
      <c r="J27" s="26"/>
      <c r="K27" s="73"/>
    </row>
    <row r="28" spans="1:13" s="65" customFormat="1" ht="105.75" customHeight="1">
      <c r="A28" s="34">
        <v>13</v>
      </c>
      <c r="B28" s="112" t="s">
        <v>133</v>
      </c>
      <c r="C28" s="112"/>
      <c r="D28" s="34" t="s">
        <v>6</v>
      </c>
      <c r="E28" s="34" t="s">
        <v>150</v>
      </c>
      <c r="F28" s="62" t="s">
        <v>151</v>
      </c>
      <c r="G28" s="34">
        <v>56000</v>
      </c>
      <c r="H28" s="62" t="s">
        <v>194</v>
      </c>
      <c r="I28" s="34">
        <v>5647</v>
      </c>
      <c r="J28" s="62" t="s">
        <v>130</v>
      </c>
      <c r="K28" s="34">
        <v>20000</v>
      </c>
      <c r="L28" s="63" t="s">
        <v>146</v>
      </c>
      <c r="M28" s="65" t="s">
        <v>147</v>
      </c>
    </row>
    <row r="29" spans="1:13" ht="123" customHeight="1">
      <c r="A29" s="22">
        <v>14</v>
      </c>
      <c r="B29" s="93" t="s">
        <v>160</v>
      </c>
      <c r="C29" s="93"/>
      <c r="D29" s="22" t="s">
        <v>65</v>
      </c>
      <c r="E29" s="22" t="s">
        <v>161</v>
      </c>
      <c r="F29" s="59" t="s">
        <v>162</v>
      </c>
      <c r="G29" s="22">
        <v>20000</v>
      </c>
      <c r="H29" s="26" t="s">
        <v>199</v>
      </c>
      <c r="I29" s="3">
        <v>750</v>
      </c>
      <c r="J29" s="26" t="s">
        <v>163</v>
      </c>
      <c r="K29" s="55">
        <v>8000</v>
      </c>
      <c r="L29" s="14" t="s">
        <v>66</v>
      </c>
      <c r="M29" s="14" t="s">
        <v>87</v>
      </c>
    </row>
    <row r="30" spans="1:13" ht="144" customHeight="1">
      <c r="A30" s="22">
        <v>15</v>
      </c>
      <c r="B30" s="93" t="s">
        <v>164</v>
      </c>
      <c r="C30" s="93"/>
      <c r="D30" s="22" t="s">
        <v>65</v>
      </c>
      <c r="E30" s="22" t="s">
        <v>69</v>
      </c>
      <c r="F30" s="24" t="s">
        <v>86</v>
      </c>
      <c r="G30" s="22">
        <v>180000</v>
      </c>
      <c r="H30" s="26" t="s">
        <v>200</v>
      </c>
      <c r="I30" s="3">
        <v>10001</v>
      </c>
      <c r="J30" s="58" t="s">
        <v>165</v>
      </c>
      <c r="K30" s="22">
        <v>12200</v>
      </c>
      <c r="L30" s="14" t="s">
        <v>64</v>
      </c>
      <c r="M30" s="14" t="s">
        <v>87</v>
      </c>
    </row>
    <row r="31" spans="1:12" ht="63.75" customHeight="1">
      <c r="A31" s="36" t="s">
        <v>225</v>
      </c>
      <c r="B31" s="100" t="s">
        <v>186</v>
      </c>
      <c r="C31" s="101"/>
      <c r="D31" s="22" t="s">
        <v>38</v>
      </c>
      <c r="E31" s="22" t="s">
        <v>185</v>
      </c>
      <c r="F31" s="69" t="s">
        <v>190</v>
      </c>
      <c r="G31" s="22">
        <v>72000</v>
      </c>
      <c r="H31" s="24" t="s">
        <v>183</v>
      </c>
      <c r="I31" s="22">
        <v>0</v>
      </c>
      <c r="J31" s="26" t="s">
        <v>184</v>
      </c>
      <c r="K31" s="55">
        <v>30000</v>
      </c>
      <c r="L31" s="66"/>
    </row>
    <row r="32" spans="1:12" ht="61.5" customHeight="1">
      <c r="A32" s="36" t="s">
        <v>226</v>
      </c>
      <c r="B32" s="95" t="s">
        <v>210</v>
      </c>
      <c r="C32" s="96"/>
      <c r="D32" s="22" t="s">
        <v>38</v>
      </c>
      <c r="E32" s="22" t="s">
        <v>204</v>
      </c>
      <c r="F32" s="26" t="s">
        <v>203</v>
      </c>
      <c r="G32" s="3">
        <v>1870</v>
      </c>
      <c r="H32" s="26"/>
      <c r="I32" s="3"/>
      <c r="J32" s="26" t="s">
        <v>205</v>
      </c>
      <c r="K32" s="3">
        <v>1870</v>
      </c>
      <c r="L32" s="66"/>
    </row>
    <row r="33" spans="1:11" ht="30" customHeight="1">
      <c r="A33" s="90" t="s">
        <v>216</v>
      </c>
      <c r="B33" s="91"/>
      <c r="C33" s="92"/>
      <c r="D33" s="22"/>
      <c r="E33" s="22"/>
      <c r="F33" s="26"/>
      <c r="G33" s="3"/>
      <c r="H33" s="26"/>
      <c r="I33" s="3"/>
      <c r="J33" s="26"/>
      <c r="K33" s="3"/>
    </row>
    <row r="34" spans="1:12" s="66" customFormat="1" ht="64.5" customHeight="1">
      <c r="A34" s="22">
        <v>18</v>
      </c>
      <c r="B34" s="93" t="s">
        <v>68</v>
      </c>
      <c r="C34" s="94"/>
      <c r="D34" s="22" t="s">
        <v>65</v>
      </c>
      <c r="E34" s="22" t="s">
        <v>69</v>
      </c>
      <c r="F34" s="24" t="s">
        <v>70</v>
      </c>
      <c r="G34" s="22">
        <v>150000</v>
      </c>
      <c r="H34" s="59" t="s">
        <v>71</v>
      </c>
      <c r="I34" s="22">
        <v>14000</v>
      </c>
      <c r="J34" s="59" t="s">
        <v>155</v>
      </c>
      <c r="K34" s="22">
        <v>50000</v>
      </c>
      <c r="L34" s="66" t="s">
        <v>72</v>
      </c>
    </row>
    <row r="35" spans="1:13" ht="64.5" customHeight="1">
      <c r="A35" s="22" t="s">
        <v>227</v>
      </c>
      <c r="B35" s="95" t="s">
        <v>173</v>
      </c>
      <c r="C35" s="96"/>
      <c r="D35" s="22" t="s">
        <v>38</v>
      </c>
      <c r="E35" s="22" t="s">
        <v>78</v>
      </c>
      <c r="F35" s="24" t="s">
        <v>174</v>
      </c>
      <c r="G35" s="22">
        <v>8000</v>
      </c>
      <c r="H35" s="59" t="s">
        <v>175</v>
      </c>
      <c r="I35" s="22">
        <v>4500</v>
      </c>
      <c r="J35" s="59" t="s">
        <v>32</v>
      </c>
      <c r="K35" s="22">
        <v>3500</v>
      </c>
      <c r="L35" s="66"/>
      <c r="M35" s="14" t="s">
        <v>76</v>
      </c>
    </row>
    <row r="36" spans="1:13" s="66" customFormat="1" ht="53.25" customHeight="1">
      <c r="A36" s="22" t="s">
        <v>228</v>
      </c>
      <c r="B36" s="93" t="s">
        <v>176</v>
      </c>
      <c r="C36" s="93"/>
      <c r="D36" s="22" t="s">
        <v>38</v>
      </c>
      <c r="E36" s="22" t="s">
        <v>112</v>
      </c>
      <c r="F36" s="24" t="s">
        <v>113</v>
      </c>
      <c r="G36" s="22">
        <v>5000</v>
      </c>
      <c r="H36" s="59" t="s">
        <v>202</v>
      </c>
      <c r="I36" s="22">
        <v>3000</v>
      </c>
      <c r="J36" s="59" t="s">
        <v>33</v>
      </c>
      <c r="K36" s="22">
        <v>2000</v>
      </c>
      <c r="L36" s="66" t="s">
        <v>72</v>
      </c>
      <c r="M36" s="66" t="s">
        <v>107</v>
      </c>
    </row>
    <row r="37" spans="1:13" s="66" customFormat="1" ht="67.5" customHeight="1">
      <c r="A37" s="22" t="s">
        <v>229</v>
      </c>
      <c r="B37" s="93" t="s">
        <v>114</v>
      </c>
      <c r="C37" s="93"/>
      <c r="D37" s="22" t="s">
        <v>36</v>
      </c>
      <c r="E37" s="22" t="s">
        <v>115</v>
      </c>
      <c r="F37" s="24" t="s">
        <v>177</v>
      </c>
      <c r="G37" s="22">
        <v>13000</v>
      </c>
      <c r="H37" s="59" t="s">
        <v>391</v>
      </c>
      <c r="I37" s="22">
        <v>5000</v>
      </c>
      <c r="J37" s="26" t="s">
        <v>381</v>
      </c>
      <c r="K37" s="22">
        <v>8000</v>
      </c>
      <c r="L37" s="66" t="s">
        <v>72</v>
      </c>
      <c r="M37" s="66" t="s">
        <v>116</v>
      </c>
    </row>
    <row r="38" spans="1:13" ht="71.25">
      <c r="A38" s="22" t="s">
        <v>230</v>
      </c>
      <c r="B38" s="93" t="s">
        <v>117</v>
      </c>
      <c r="C38" s="93"/>
      <c r="D38" s="22" t="s">
        <v>36</v>
      </c>
      <c r="E38" s="22" t="s">
        <v>115</v>
      </c>
      <c r="F38" s="59" t="s">
        <v>118</v>
      </c>
      <c r="G38" s="22">
        <v>5000</v>
      </c>
      <c r="H38" s="24" t="s">
        <v>392</v>
      </c>
      <c r="I38" s="22">
        <v>2000</v>
      </c>
      <c r="J38" s="26" t="s">
        <v>119</v>
      </c>
      <c r="K38" s="22">
        <v>3000</v>
      </c>
      <c r="L38" s="66" t="s">
        <v>72</v>
      </c>
      <c r="M38" s="14" t="s">
        <v>116</v>
      </c>
    </row>
    <row r="39" spans="1:12" ht="63.75" customHeight="1">
      <c r="A39" s="22" t="s">
        <v>231</v>
      </c>
      <c r="B39" s="95" t="s">
        <v>120</v>
      </c>
      <c r="C39" s="96"/>
      <c r="D39" s="22" t="s">
        <v>38</v>
      </c>
      <c r="E39" s="22" t="s">
        <v>124</v>
      </c>
      <c r="F39" s="59" t="s">
        <v>121</v>
      </c>
      <c r="G39" s="22">
        <v>9825</v>
      </c>
      <c r="H39" s="24" t="s">
        <v>122</v>
      </c>
      <c r="I39" s="22">
        <v>0</v>
      </c>
      <c r="J39" s="26" t="s">
        <v>123</v>
      </c>
      <c r="K39" s="55">
        <v>5000</v>
      </c>
      <c r="L39" s="66" t="s">
        <v>72</v>
      </c>
    </row>
    <row r="40" spans="1:13" ht="57.75" customHeight="1">
      <c r="A40" s="36" t="s">
        <v>207</v>
      </c>
      <c r="B40" s="93" t="s">
        <v>211</v>
      </c>
      <c r="C40" s="93"/>
      <c r="D40" s="22" t="s">
        <v>38</v>
      </c>
      <c r="E40" s="22" t="s">
        <v>125</v>
      </c>
      <c r="F40" s="26" t="s">
        <v>376</v>
      </c>
      <c r="G40" s="3">
        <v>1500</v>
      </c>
      <c r="H40" s="26" t="s">
        <v>393</v>
      </c>
      <c r="I40" s="3">
        <v>0</v>
      </c>
      <c r="J40" s="26" t="s">
        <v>126</v>
      </c>
      <c r="K40" s="3">
        <v>1000</v>
      </c>
      <c r="L40" s="66"/>
      <c r="M40" s="14" t="s">
        <v>107</v>
      </c>
    </row>
    <row r="41" spans="1:13" ht="46.5" customHeight="1">
      <c r="A41" s="36" t="s">
        <v>208</v>
      </c>
      <c r="B41" s="93" t="s">
        <v>212</v>
      </c>
      <c r="C41" s="93"/>
      <c r="D41" s="22" t="s">
        <v>38</v>
      </c>
      <c r="E41" s="22" t="s">
        <v>125</v>
      </c>
      <c r="F41" s="26" t="s">
        <v>34</v>
      </c>
      <c r="G41" s="3">
        <v>5000</v>
      </c>
      <c r="H41" s="26" t="s">
        <v>394</v>
      </c>
      <c r="I41" s="3">
        <v>0</v>
      </c>
      <c r="J41" s="26" t="s">
        <v>385</v>
      </c>
      <c r="K41" s="3">
        <v>3000</v>
      </c>
      <c r="L41" s="66"/>
      <c r="M41" s="14" t="s">
        <v>107</v>
      </c>
    </row>
    <row r="42" spans="1:12" ht="58.5" customHeight="1">
      <c r="A42" s="36" t="s">
        <v>209</v>
      </c>
      <c r="B42" s="93" t="s">
        <v>213</v>
      </c>
      <c r="C42" s="93"/>
      <c r="D42" s="22" t="s">
        <v>38</v>
      </c>
      <c r="E42" s="22" t="s">
        <v>125</v>
      </c>
      <c r="F42" s="26" t="s">
        <v>377</v>
      </c>
      <c r="G42" s="3">
        <v>4500</v>
      </c>
      <c r="H42" s="26" t="s">
        <v>393</v>
      </c>
      <c r="I42" s="3">
        <v>0</v>
      </c>
      <c r="J42" s="26" t="s">
        <v>126</v>
      </c>
      <c r="K42" s="3">
        <v>2000</v>
      </c>
      <c r="L42" s="66"/>
    </row>
    <row r="43" spans="1:12" ht="25.5" customHeight="1">
      <c r="A43" s="120" t="s">
        <v>218</v>
      </c>
      <c r="B43" s="121"/>
      <c r="C43" s="122"/>
      <c r="D43" s="22"/>
      <c r="E43" s="22"/>
      <c r="F43" s="26"/>
      <c r="G43" s="3"/>
      <c r="H43" s="26"/>
      <c r="I43" s="3"/>
      <c r="J43" s="26"/>
      <c r="K43" s="3"/>
      <c r="L43" s="66"/>
    </row>
    <row r="44" spans="1:12" ht="45.75" customHeight="1">
      <c r="A44" s="22">
        <v>27</v>
      </c>
      <c r="B44" s="93" t="s">
        <v>88</v>
      </c>
      <c r="C44" s="93"/>
      <c r="D44" s="22" t="s">
        <v>65</v>
      </c>
      <c r="E44" s="22" t="s">
        <v>69</v>
      </c>
      <c r="F44" s="59" t="s">
        <v>89</v>
      </c>
      <c r="G44" s="22">
        <v>39000</v>
      </c>
      <c r="H44" s="24" t="s">
        <v>395</v>
      </c>
      <c r="I44" s="22">
        <v>428</v>
      </c>
      <c r="J44" s="59" t="s">
        <v>90</v>
      </c>
      <c r="K44" s="55">
        <v>1000</v>
      </c>
      <c r="L44" s="14" t="s">
        <v>23</v>
      </c>
    </row>
    <row r="45" spans="1:11" ht="23.25" customHeight="1">
      <c r="A45" s="90" t="s">
        <v>232</v>
      </c>
      <c r="B45" s="91"/>
      <c r="C45" s="92"/>
      <c r="D45" s="22"/>
      <c r="E45" s="22"/>
      <c r="F45" s="59"/>
      <c r="G45" s="22"/>
      <c r="H45" s="24"/>
      <c r="I45" s="22"/>
      <c r="J45" s="59"/>
      <c r="K45" s="55"/>
    </row>
    <row r="46" spans="1:11" s="20" customFormat="1" ht="53.25" customHeight="1">
      <c r="A46" s="34">
        <v>28</v>
      </c>
      <c r="B46" s="112" t="s">
        <v>308</v>
      </c>
      <c r="C46" s="112"/>
      <c r="D46" s="34" t="s">
        <v>142</v>
      </c>
      <c r="E46" s="34" t="s">
        <v>350</v>
      </c>
      <c r="F46" s="59" t="s">
        <v>310</v>
      </c>
      <c r="G46" s="22">
        <v>3000</v>
      </c>
      <c r="H46" s="59" t="s">
        <v>311</v>
      </c>
      <c r="I46" s="34">
        <v>400</v>
      </c>
      <c r="J46" s="59" t="s">
        <v>312</v>
      </c>
      <c r="K46" s="22">
        <v>2600</v>
      </c>
    </row>
    <row r="47" spans="1:11" s="16" customFormat="1" ht="56.25" customHeight="1">
      <c r="A47" s="22">
        <v>29</v>
      </c>
      <c r="B47" s="93" t="s">
        <v>309</v>
      </c>
      <c r="C47" s="93"/>
      <c r="D47" s="34" t="s">
        <v>142</v>
      </c>
      <c r="E47" s="34" t="s">
        <v>378</v>
      </c>
      <c r="F47" s="59" t="s">
        <v>313</v>
      </c>
      <c r="G47" s="22">
        <v>75995</v>
      </c>
      <c r="H47" s="59" t="s">
        <v>314</v>
      </c>
      <c r="I47" s="34">
        <v>8030</v>
      </c>
      <c r="J47" s="59" t="s">
        <v>315</v>
      </c>
      <c r="K47" s="22">
        <v>6000</v>
      </c>
    </row>
    <row r="48" spans="1:11" s="76" customFormat="1" ht="70.5" customHeight="1">
      <c r="A48" s="22">
        <v>30</v>
      </c>
      <c r="B48" s="93" t="s">
        <v>233</v>
      </c>
      <c r="C48" s="93"/>
      <c r="D48" s="34" t="s">
        <v>142</v>
      </c>
      <c r="E48" s="81" t="s">
        <v>353</v>
      </c>
      <c r="F48" s="59" t="s">
        <v>234</v>
      </c>
      <c r="G48" s="22">
        <v>13000</v>
      </c>
      <c r="H48" s="59" t="s">
        <v>235</v>
      </c>
      <c r="I48" s="34">
        <v>1300</v>
      </c>
      <c r="J48" s="59" t="s">
        <v>236</v>
      </c>
      <c r="K48" s="55">
        <v>2000</v>
      </c>
    </row>
    <row r="49" spans="1:11" s="76" customFormat="1" ht="41.25" customHeight="1">
      <c r="A49" s="75">
        <v>31</v>
      </c>
      <c r="B49" s="119" t="s">
        <v>237</v>
      </c>
      <c r="C49" s="119"/>
      <c r="D49" s="34" t="s">
        <v>142</v>
      </c>
      <c r="E49" s="34" t="s">
        <v>353</v>
      </c>
      <c r="F49" s="77" t="s">
        <v>238</v>
      </c>
      <c r="G49" s="75">
        <v>3410</v>
      </c>
      <c r="H49" s="77" t="s">
        <v>239</v>
      </c>
      <c r="I49" s="34">
        <v>1364</v>
      </c>
      <c r="J49" s="77" t="s">
        <v>240</v>
      </c>
      <c r="K49" s="75">
        <v>2046</v>
      </c>
    </row>
    <row r="50" spans="1:11" s="76" customFormat="1" ht="45.75" customHeight="1">
      <c r="A50" s="75">
        <v>32</v>
      </c>
      <c r="B50" s="119" t="s">
        <v>241</v>
      </c>
      <c r="C50" s="119"/>
      <c r="D50" s="34" t="s">
        <v>142</v>
      </c>
      <c r="E50" s="34" t="s">
        <v>352</v>
      </c>
      <c r="F50" s="77" t="s">
        <v>242</v>
      </c>
      <c r="G50" s="75">
        <v>2700</v>
      </c>
      <c r="H50" s="77" t="s">
        <v>243</v>
      </c>
      <c r="I50" s="34">
        <v>1440</v>
      </c>
      <c r="J50" s="77" t="s">
        <v>244</v>
      </c>
      <c r="K50" s="75">
        <v>1260</v>
      </c>
    </row>
    <row r="51" spans="1:11" s="76" customFormat="1" ht="46.5" customHeight="1">
      <c r="A51" s="75">
        <v>33</v>
      </c>
      <c r="B51" s="119" t="s">
        <v>245</v>
      </c>
      <c r="C51" s="119"/>
      <c r="D51" s="34" t="s">
        <v>142</v>
      </c>
      <c r="E51" s="34" t="s">
        <v>353</v>
      </c>
      <c r="F51" s="77" t="s">
        <v>246</v>
      </c>
      <c r="G51" s="75">
        <v>5000</v>
      </c>
      <c r="H51" s="77" t="s">
        <v>247</v>
      </c>
      <c r="I51" s="34">
        <v>1391</v>
      </c>
      <c r="J51" s="77" t="s">
        <v>399</v>
      </c>
      <c r="K51" s="75">
        <v>3609</v>
      </c>
    </row>
    <row r="52" spans="1:11" s="78" customFormat="1" ht="50.25" customHeight="1">
      <c r="A52" s="75">
        <v>34</v>
      </c>
      <c r="B52" s="119" t="s">
        <v>248</v>
      </c>
      <c r="C52" s="119"/>
      <c r="D52" s="34" t="s">
        <v>142</v>
      </c>
      <c r="E52" s="34" t="s">
        <v>350</v>
      </c>
      <c r="F52" s="77" t="s">
        <v>249</v>
      </c>
      <c r="G52" s="75">
        <v>68848</v>
      </c>
      <c r="H52" s="77" t="s">
        <v>250</v>
      </c>
      <c r="I52" s="34">
        <v>20000</v>
      </c>
      <c r="J52" s="77" t="s">
        <v>251</v>
      </c>
      <c r="K52" s="75">
        <v>5000</v>
      </c>
    </row>
    <row r="53" spans="1:11" s="76" customFormat="1" ht="41.25" customHeight="1">
      <c r="A53" s="75">
        <v>35</v>
      </c>
      <c r="B53" s="119" t="s">
        <v>252</v>
      </c>
      <c r="C53" s="119"/>
      <c r="D53" s="34" t="s">
        <v>142</v>
      </c>
      <c r="E53" s="34" t="s">
        <v>352</v>
      </c>
      <c r="F53" s="77" t="s">
        <v>253</v>
      </c>
      <c r="G53" s="75">
        <v>10000</v>
      </c>
      <c r="H53" s="77" t="s">
        <v>254</v>
      </c>
      <c r="I53" s="34">
        <v>5000</v>
      </c>
      <c r="J53" s="77" t="s">
        <v>255</v>
      </c>
      <c r="K53" s="75">
        <v>5000</v>
      </c>
    </row>
    <row r="54" spans="1:11" s="76" customFormat="1" ht="81.75" customHeight="1">
      <c r="A54" s="75" t="s">
        <v>316</v>
      </c>
      <c r="B54" s="119" t="s">
        <v>256</v>
      </c>
      <c r="C54" s="119"/>
      <c r="D54" s="81" t="s">
        <v>9</v>
      </c>
      <c r="E54" s="81" t="s">
        <v>379</v>
      </c>
      <c r="F54" s="77" t="s">
        <v>257</v>
      </c>
      <c r="G54" s="75">
        <v>27000</v>
      </c>
      <c r="H54" s="77" t="s">
        <v>258</v>
      </c>
      <c r="I54" s="34">
        <v>685</v>
      </c>
      <c r="J54" s="77" t="s">
        <v>259</v>
      </c>
      <c r="K54" s="55">
        <v>10000</v>
      </c>
    </row>
    <row r="55" spans="1:11" s="76" customFormat="1" ht="54.75" customHeight="1">
      <c r="A55" s="75" t="s">
        <v>317</v>
      </c>
      <c r="B55" s="119" t="s">
        <v>260</v>
      </c>
      <c r="C55" s="119"/>
      <c r="D55" s="34" t="s">
        <v>9</v>
      </c>
      <c r="E55" s="81" t="s">
        <v>352</v>
      </c>
      <c r="F55" s="77" t="s">
        <v>261</v>
      </c>
      <c r="G55" s="75">
        <v>5736</v>
      </c>
      <c r="H55" s="77" t="s">
        <v>262</v>
      </c>
      <c r="I55" s="34">
        <v>764.8</v>
      </c>
      <c r="J55" s="77" t="s">
        <v>400</v>
      </c>
      <c r="K55" s="75">
        <v>3000</v>
      </c>
    </row>
    <row r="56" spans="1:11" s="76" customFormat="1" ht="45.75" customHeight="1">
      <c r="A56" s="75" t="s">
        <v>318</v>
      </c>
      <c r="B56" s="119" t="s">
        <v>263</v>
      </c>
      <c r="C56" s="119"/>
      <c r="D56" s="34" t="s">
        <v>9</v>
      </c>
      <c r="E56" s="81" t="s">
        <v>352</v>
      </c>
      <c r="F56" s="77" t="s">
        <v>264</v>
      </c>
      <c r="G56" s="75">
        <v>3000</v>
      </c>
      <c r="H56" s="77" t="s">
        <v>265</v>
      </c>
      <c r="I56" s="34">
        <v>500</v>
      </c>
      <c r="J56" s="77" t="s">
        <v>266</v>
      </c>
      <c r="K56" s="75">
        <v>1500</v>
      </c>
    </row>
    <row r="57" spans="1:11" s="78" customFormat="1" ht="57.75" customHeight="1">
      <c r="A57" s="75" t="s">
        <v>319</v>
      </c>
      <c r="B57" s="119" t="s">
        <v>267</v>
      </c>
      <c r="C57" s="119"/>
      <c r="D57" s="34" t="s">
        <v>9</v>
      </c>
      <c r="E57" s="34" t="s">
        <v>352</v>
      </c>
      <c r="F57" s="77" t="s">
        <v>268</v>
      </c>
      <c r="G57" s="75">
        <v>3000</v>
      </c>
      <c r="H57" s="77" t="s">
        <v>269</v>
      </c>
      <c r="I57" s="34">
        <v>2000</v>
      </c>
      <c r="J57" s="77" t="s">
        <v>270</v>
      </c>
      <c r="K57" s="75">
        <v>1000</v>
      </c>
    </row>
    <row r="58" spans="1:11" s="76" customFormat="1" ht="50.25" customHeight="1">
      <c r="A58" s="75" t="s">
        <v>325</v>
      </c>
      <c r="B58" s="119" t="s">
        <v>271</v>
      </c>
      <c r="C58" s="119"/>
      <c r="D58" s="34" t="s">
        <v>9</v>
      </c>
      <c r="E58" s="81" t="s">
        <v>352</v>
      </c>
      <c r="F58" s="77" t="s">
        <v>272</v>
      </c>
      <c r="G58" s="75">
        <v>4500</v>
      </c>
      <c r="H58" s="77" t="s">
        <v>273</v>
      </c>
      <c r="I58" s="34">
        <v>2000</v>
      </c>
      <c r="J58" s="77" t="s">
        <v>274</v>
      </c>
      <c r="K58" s="75">
        <v>1000</v>
      </c>
    </row>
    <row r="59" spans="1:11" s="76" customFormat="1" ht="48" customHeight="1">
      <c r="A59" s="75" t="s">
        <v>320</v>
      </c>
      <c r="B59" s="119" t="s">
        <v>275</v>
      </c>
      <c r="C59" s="119"/>
      <c r="D59" s="34" t="s">
        <v>9</v>
      </c>
      <c r="E59" s="81" t="s">
        <v>352</v>
      </c>
      <c r="F59" s="77" t="s">
        <v>276</v>
      </c>
      <c r="G59" s="75">
        <v>800</v>
      </c>
      <c r="H59" s="77" t="s">
        <v>277</v>
      </c>
      <c r="I59" s="34">
        <v>300</v>
      </c>
      <c r="J59" s="77" t="s">
        <v>401</v>
      </c>
      <c r="K59" s="75">
        <v>500</v>
      </c>
    </row>
    <row r="60" spans="1:11" s="76" customFormat="1" ht="42.75">
      <c r="A60" s="75" t="s">
        <v>321</v>
      </c>
      <c r="B60" s="119" t="s">
        <v>278</v>
      </c>
      <c r="C60" s="119"/>
      <c r="D60" s="34" t="s">
        <v>9</v>
      </c>
      <c r="E60" s="34" t="s">
        <v>352</v>
      </c>
      <c r="F60" s="77" t="s">
        <v>279</v>
      </c>
      <c r="G60" s="75">
        <v>800</v>
      </c>
      <c r="H60" s="77" t="s">
        <v>280</v>
      </c>
      <c r="I60" s="34">
        <v>0</v>
      </c>
      <c r="J60" s="77" t="s">
        <v>402</v>
      </c>
      <c r="K60" s="75">
        <v>800</v>
      </c>
    </row>
    <row r="61" spans="1:11" s="78" customFormat="1" ht="75.75" customHeight="1">
      <c r="A61" s="75" t="s">
        <v>322</v>
      </c>
      <c r="B61" s="119" t="s">
        <v>281</v>
      </c>
      <c r="C61" s="119"/>
      <c r="D61" s="34" t="s">
        <v>9</v>
      </c>
      <c r="E61" s="34" t="s">
        <v>380</v>
      </c>
      <c r="F61" s="77" t="s">
        <v>282</v>
      </c>
      <c r="G61" s="75">
        <v>20000</v>
      </c>
      <c r="H61" s="77" t="s">
        <v>283</v>
      </c>
      <c r="I61" s="34">
        <v>0</v>
      </c>
      <c r="J61" s="77" t="s">
        <v>403</v>
      </c>
      <c r="K61" s="75">
        <v>3000</v>
      </c>
    </row>
    <row r="62" spans="1:11" s="20" customFormat="1" ht="63" customHeight="1">
      <c r="A62" s="75" t="s">
        <v>323</v>
      </c>
      <c r="B62" s="119" t="s">
        <v>284</v>
      </c>
      <c r="C62" s="119"/>
      <c r="D62" s="34" t="s">
        <v>9</v>
      </c>
      <c r="E62" s="34" t="s">
        <v>351</v>
      </c>
      <c r="F62" s="59" t="s">
        <v>285</v>
      </c>
      <c r="G62" s="22">
        <v>3000</v>
      </c>
      <c r="H62" s="79" t="s">
        <v>286</v>
      </c>
      <c r="I62" s="55">
        <v>0</v>
      </c>
      <c r="J62" s="59" t="s">
        <v>287</v>
      </c>
      <c r="K62" s="55">
        <v>1200</v>
      </c>
    </row>
    <row r="63" spans="1:11" s="16" customFormat="1" ht="49.5" customHeight="1">
      <c r="A63" s="22" t="s">
        <v>324</v>
      </c>
      <c r="B63" s="93" t="s">
        <v>288</v>
      </c>
      <c r="C63" s="93"/>
      <c r="D63" s="34" t="s">
        <v>9</v>
      </c>
      <c r="E63" s="34" t="s">
        <v>351</v>
      </c>
      <c r="F63" s="59" t="s">
        <v>289</v>
      </c>
      <c r="G63" s="22">
        <v>3950</v>
      </c>
      <c r="H63" s="59" t="s">
        <v>290</v>
      </c>
      <c r="I63" s="75">
        <v>0</v>
      </c>
      <c r="J63" s="59" t="s">
        <v>404</v>
      </c>
      <c r="K63" s="22">
        <v>2000</v>
      </c>
    </row>
    <row r="64" spans="1:11" s="16" customFormat="1" ht="45.75" customHeight="1">
      <c r="A64" s="22" t="s">
        <v>326</v>
      </c>
      <c r="B64" s="93" t="s">
        <v>291</v>
      </c>
      <c r="C64" s="93"/>
      <c r="D64" s="34" t="s">
        <v>9</v>
      </c>
      <c r="E64" s="34" t="s">
        <v>351</v>
      </c>
      <c r="F64" s="59" t="s">
        <v>292</v>
      </c>
      <c r="G64" s="22">
        <v>1600</v>
      </c>
      <c r="H64" s="59" t="s">
        <v>290</v>
      </c>
      <c r="I64" s="75">
        <v>0</v>
      </c>
      <c r="J64" s="59" t="s">
        <v>293</v>
      </c>
      <c r="K64" s="22">
        <v>500</v>
      </c>
    </row>
    <row r="65" spans="1:11" s="16" customFormat="1" ht="46.5" customHeight="1">
      <c r="A65" s="22" t="s">
        <v>327</v>
      </c>
      <c r="B65" s="93" t="s">
        <v>294</v>
      </c>
      <c r="C65" s="93"/>
      <c r="D65" s="34" t="s">
        <v>9</v>
      </c>
      <c r="E65" s="34" t="s">
        <v>351</v>
      </c>
      <c r="F65" s="59" t="s">
        <v>295</v>
      </c>
      <c r="G65" s="22">
        <v>2500</v>
      </c>
      <c r="H65" s="59" t="s">
        <v>296</v>
      </c>
      <c r="I65" s="75">
        <v>350</v>
      </c>
      <c r="J65" s="59" t="s">
        <v>297</v>
      </c>
      <c r="K65" s="22">
        <v>1000</v>
      </c>
    </row>
    <row r="66" spans="1:11" s="16" customFormat="1" ht="40.5" customHeight="1">
      <c r="A66" s="22" t="s">
        <v>328</v>
      </c>
      <c r="B66" s="93" t="s">
        <v>298</v>
      </c>
      <c r="C66" s="93"/>
      <c r="D66" s="34" t="s">
        <v>9</v>
      </c>
      <c r="E66" s="34" t="s">
        <v>351</v>
      </c>
      <c r="F66" s="59" t="s">
        <v>299</v>
      </c>
      <c r="G66" s="22">
        <v>1000</v>
      </c>
      <c r="H66" s="59" t="s">
        <v>300</v>
      </c>
      <c r="I66" s="75">
        <v>500</v>
      </c>
      <c r="J66" s="59" t="s">
        <v>301</v>
      </c>
      <c r="K66" s="22">
        <v>500</v>
      </c>
    </row>
    <row r="67" spans="1:11" s="16" customFormat="1" ht="57" customHeight="1">
      <c r="A67" s="22" t="s">
        <v>329</v>
      </c>
      <c r="B67" s="93" t="s">
        <v>302</v>
      </c>
      <c r="C67" s="93"/>
      <c r="D67" s="34" t="s">
        <v>9</v>
      </c>
      <c r="E67" s="34" t="s">
        <v>351</v>
      </c>
      <c r="F67" s="59" t="s">
        <v>303</v>
      </c>
      <c r="G67" s="22">
        <v>3500</v>
      </c>
      <c r="H67" s="59" t="s">
        <v>304</v>
      </c>
      <c r="I67" s="75">
        <v>286</v>
      </c>
      <c r="J67" s="59" t="s">
        <v>305</v>
      </c>
      <c r="K67" s="22">
        <v>1500</v>
      </c>
    </row>
    <row r="68" spans="1:11" s="16" customFormat="1" ht="52.5" customHeight="1">
      <c r="A68" s="22" t="s">
        <v>330</v>
      </c>
      <c r="B68" s="93" t="s">
        <v>306</v>
      </c>
      <c r="C68" s="93"/>
      <c r="D68" s="34" t="s">
        <v>9</v>
      </c>
      <c r="E68" s="34" t="s">
        <v>351</v>
      </c>
      <c r="F68" s="59" t="s">
        <v>307</v>
      </c>
      <c r="G68" s="22">
        <v>10000</v>
      </c>
      <c r="H68" s="59" t="s">
        <v>396</v>
      </c>
      <c r="I68" s="75">
        <v>2000</v>
      </c>
      <c r="J68" s="59" t="s">
        <v>383</v>
      </c>
      <c r="K68" s="22">
        <v>5000</v>
      </c>
    </row>
    <row r="69" spans="1:11" s="16" customFormat="1" ht="23.25" customHeight="1">
      <c r="A69" s="113" t="s">
        <v>332</v>
      </c>
      <c r="B69" s="114"/>
      <c r="C69" s="115"/>
      <c r="D69" s="73"/>
      <c r="E69" s="73"/>
      <c r="F69" s="59"/>
      <c r="G69" s="80">
        <f>SUM(G27:G68)</f>
        <v>843034</v>
      </c>
      <c r="H69" s="80"/>
      <c r="I69" s="80">
        <f>SUM(I27:I68)</f>
        <v>93636.8</v>
      </c>
      <c r="J69" s="80"/>
      <c r="K69" s="80">
        <f>SUM(K27:K68)</f>
        <v>210585</v>
      </c>
    </row>
    <row r="70" spans="1:11" ht="21" customHeight="1">
      <c r="A70" s="113" t="s">
        <v>48</v>
      </c>
      <c r="B70" s="114"/>
      <c r="C70" s="115"/>
      <c r="D70" s="22"/>
      <c r="E70" s="22"/>
      <c r="F70" s="24"/>
      <c r="G70" s="22">
        <f>G25+G69</f>
        <v>1073790</v>
      </c>
      <c r="H70" s="22"/>
      <c r="I70" s="22">
        <f>I25+I69</f>
        <v>109308.8</v>
      </c>
      <c r="J70" s="22"/>
      <c r="K70" s="22">
        <f>K25+K69</f>
        <v>265665</v>
      </c>
    </row>
    <row r="71" spans="1:8" ht="15">
      <c r="A71" s="23"/>
      <c r="B71" s="23"/>
      <c r="C71" s="23"/>
      <c r="D71" s="23"/>
      <c r="E71" s="31"/>
      <c r="F71" s="18"/>
      <c r="G71" s="31"/>
      <c r="H71" s="32"/>
    </row>
    <row r="72" spans="6:8" ht="15">
      <c r="F72" s="18"/>
      <c r="G72" s="31"/>
      <c r="H72" s="32"/>
    </row>
    <row r="73" spans="6:8" ht="15">
      <c r="F73" s="18"/>
      <c r="G73" s="31"/>
      <c r="H73" s="32"/>
    </row>
  </sheetData>
  <sheetProtection/>
  <protectedRanges>
    <protectedRange password="CF7A" sqref="J20:J21" name="区域1_14_3_1"/>
    <protectedRange password="CF7A" sqref="E20:E21" name="区域1_17_54_1_1"/>
    <protectedRange password="CF7A" sqref="J34" name="区域1_14_3_1_1"/>
  </protectedRanges>
  <mergeCells count="76">
    <mergeCell ref="B60:C60"/>
    <mergeCell ref="B62:C62"/>
    <mergeCell ref="B63:C63"/>
    <mergeCell ref="B64:C64"/>
    <mergeCell ref="B61:C61"/>
    <mergeCell ref="B67:C67"/>
    <mergeCell ref="B68:C68"/>
    <mergeCell ref="B66:C66"/>
    <mergeCell ref="B65:C65"/>
    <mergeCell ref="B56:C56"/>
    <mergeCell ref="B57:C57"/>
    <mergeCell ref="B58:C58"/>
    <mergeCell ref="B59:C59"/>
    <mergeCell ref="A70:C70"/>
    <mergeCell ref="A43:C43"/>
    <mergeCell ref="A45:C45"/>
    <mergeCell ref="B44:C44"/>
    <mergeCell ref="B50:C50"/>
    <mergeCell ref="B51:C51"/>
    <mergeCell ref="B52:C52"/>
    <mergeCell ref="B46:C46"/>
    <mergeCell ref="B47:C47"/>
    <mergeCell ref="B48:C48"/>
    <mergeCell ref="B28:C28"/>
    <mergeCell ref="B15:B18"/>
    <mergeCell ref="A69:C69"/>
    <mergeCell ref="A25:C25"/>
    <mergeCell ref="B39:C39"/>
    <mergeCell ref="B42:C42"/>
    <mergeCell ref="B49:C49"/>
    <mergeCell ref="B53:C53"/>
    <mergeCell ref="B54:C54"/>
    <mergeCell ref="B55:C55"/>
    <mergeCell ref="L3:L4"/>
    <mergeCell ref="J2:K2"/>
    <mergeCell ref="J3:K3"/>
    <mergeCell ref="E3:E4"/>
    <mergeCell ref="B10:C10"/>
    <mergeCell ref="B7:C7"/>
    <mergeCell ref="B9:C9"/>
    <mergeCell ref="A5:D5"/>
    <mergeCell ref="A6:D6"/>
    <mergeCell ref="B8:C8"/>
    <mergeCell ref="A1:K1"/>
    <mergeCell ref="A2:D2"/>
    <mergeCell ref="H3:I3"/>
    <mergeCell ref="A3:A4"/>
    <mergeCell ref="G3:G4"/>
    <mergeCell ref="D3:D4"/>
    <mergeCell ref="F3:F4"/>
    <mergeCell ref="B3:C4"/>
    <mergeCell ref="B14:C14"/>
    <mergeCell ref="B11:C11"/>
    <mergeCell ref="B20:C20"/>
    <mergeCell ref="B13:C13"/>
    <mergeCell ref="A19:C19"/>
    <mergeCell ref="A15:A18"/>
    <mergeCell ref="B12:C12"/>
    <mergeCell ref="A26:C26"/>
    <mergeCell ref="A27:C27"/>
    <mergeCell ref="B32:C32"/>
    <mergeCell ref="A21:C21"/>
    <mergeCell ref="B31:C31"/>
    <mergeCell ref="B22:C22"/>
    <mergeCell ref="B23:B24"/>
    <mergeCell ref="B29:C29"/>
    <mergeCell ref="B30:C30"/>
    <mergeCell ref="A23:A24"/>
    <mergeCell ref="B38:C38"/>
    <mergeCell ref="B35:C35"/>
    <mergeCell ref="B40:C40"/>
    <mergeCell ref="B41:C41"/>
    <mergeCell ref="A33:C33"/>
    <mergeCell ref="B37:C37"/>
    <mergeCell ref="B36:C36"/>
    <mergeCell ref="B34:C34"/>
  </mergeCells>
  <printOptions horizontalCentered="1"/>
  <pageMargins left="0.5905511811023623" right="0.5511811023622047" top="0.5511811023622047" bottom="0.9448818897637796" header="0.4330708661417323" footer="0.31496062992125984"/>
  <pageSetup fitToHeight="10" fitToWidth="1" horizontalDpi="600" verticalDpi="600" orientation="landscape" paperSize="9" scale="59" r:id="rId1"/>
  <headerFooter alignWithMargins="0">
    <oddFooter>&amp;L&amp;16注：&amp;"Times New Roman,常规"*&amp;"宋体,常规"为&amp;"Times New Roman,常规"2010&amp;"宋体,常规"年新增项目&amp;"Times New Roman,常规",&amp;"宋体,常规"▲为&amp;"Times New Roman,常规"2009&amp;"宋体,常规"年预备转&amp;"Times New Roman,常规"2010&amp;"宋体,常规"年在建项目</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95"/>
  <sheetViews>
    <sheetView tabSelected="1" zoomScalePageLayoutView="0" workbookViewId="0" topLeftCell="A1">
      <pane xSplit="2" ySplit="3" topLeftCell="D5" activePane="bottomRight" state="frozen"/>
      <selection pane="topLeft" activeCell="M14" sqref="M14:M15"/>
      <selection pane="topRight" activeCell="M14" sqref="M14:M15"/>
      <selection pane="bottomLeft" activeCell="M14" sqref="M14:M15"/>
      <selection pane="bottomRight" activeCell="D10" sqref="D10"/>
    </sheetView>
  </sheetViews>
  <sheetFormatPr defaultColWidth="9.00390625" defaultRowHeight="14.25"/>
  <cols>
    <col min="1" max="1" width="4.875" style="2" customWidth="1"/>
    <col min="2" max="2" width="31.625" style="1" customWidth="1"/>
    <col min="3" max="3" width="12.00390625" style="1" customWidth="1"/>
    <col min="4" max="4" width="88.625" style="5" customWidth="1"/>
    <col min="5" max="5" width="13.25390625" style="1" customWidth="1"/>
    <col min="6" max="16384" width="9.00390625" style="1" customWidth="1"/>
  </cols>
  <sheetData>
    <row r="1" spans="1:5" ht="36.75" customHeight="1">
      <c r="A1" s="125" t="s">
        <v>375</v>
      </c>
      <c r="B1" s="125"/>
      <c r="C1" s="125"/>
      <c r="D1" s="125"/>
      <c r="E1" s="125"/>
    </row>
    <row r="2" spans="1:5" s="28" customFormat="1" ht="25.5" customHeight="1">
      <c r="A2" s="9"/>
      <c r="B2" s="27" t="s">
        <v>8</v>
      </c>
      <c r="C2" s="8"/>
      <c r="D2" s="127" t="s">
        <v>405</v>
      </c>
      <c r="E2" s="126"/>
    </row>
    <row r="3" spans="1:5" s="29" customFormat="1" ht="48.75" customHeight="1">
      <c r="A3" s="7" t="s">
        <v>1</v>
      </c>
      <c r="B3" s="86" t="s">
        <v>2</v>
      </c>
      <c r="C3" s="7" t="s">
        <v>13</v>
      </c>
      <c r="D3" s="7" t="s">
        <v>11</v>
      </c>
      <c r="E3" s="7" t="s">
        <v>5</v>
      </c>
    </row>
    <row r="4" spans="1:5" s="29" customFormat="1" ht="21.75" customHeight="1">
      <c r="A4" s="123" t="s">
        <v>224</v>
      </c>
      <c r="B4" s="124"/>
      <c r="C4" s="7"/>
      <c r="D4" s="7"/>
      <c r="E4" s="7"/>
    </row>
    <row r="5" spans="1:5" s="38" customFormat="1" ht="34.5" customHeight="1">
      <c r="A5" s="35" t="s">
        <v>336</v>
      </c>
      <c r="B5" s="87" t="s">
        <v>16</v>
      </c>
      <c r="C5" s="35" t="s">
        <v>9</v>
      </c>
      <c r="D5" s="37" t="s">
        <v>15</v>
      </c>
      <c r="E5" s="34" t="s">
        <v>187</v>
      </c>
    </row>
    <row r="6" spans="1:5" s="45" customFormat="1" ht="42.75" customHeight="1">
      <c r="A6" s="54" t="s">
        <v>337</v>
      </c>
      <c r="B6" s="85" t="s">
        <v>136</v>
      </c>
      <c r="C6" s="40" t="s">
        <v>36</v>
      </c>
      <c r="D6" s="44" t="s">
        <v>63</v>
      </c>
      <c r="E6" s="40" t="s">
        <v>14</v>
      </c>
    </row>
    <row r="7" spans="1:5" s="47" customFormat="1" ht="45.75" customHeight="1">
      <c r="A7" s="40" t="s">
        <v>338</v>
      </c>
      <c r="B7" s="85" t="s">
        <v>58</v>
      </c>
      <c r="C7" s="33" t="s">
        <v>6</v>
      </c>
      <c r="D7" s="44" t="s">
        <v>60</v>
      </c>
      <c r="E7" s="40">
        <v>192000</v>
      </c>
    </row>
    <row r="8" spans="1:5" s="43" customFormat="1" ht="25.5" customHeight="1">
      <c r="A8" s="40">
        <v>4</v>
      </c>
      <c r="B8" s="85" t="s">
        <v>137</v>
      </c>
      <c r="C8" s="40" t="s">
        <v>36</v>
      </c>
      <c r="D8" s="44" t="s">
        <v>39</v>
      </c>
      <c r="E8" s="40">
        <v>35000</v>
      </c>
    </row>
    <row r="9" spans="1:5" s="47" customFormat="1" ht="31.5" customHeight="1">
      <c r="A9" s="40">
        <v>5</v>
      </c>
      <c r="B9" s="85" t="s">
        <v>138</v>
      </c>
      <c r="C9" s="40" t="s">
        <v>36</v>
      </c>
      <c r="D9" s="44" t="s">
        <v>49</v>
      </c>
      <c r="E9" s="40" t="s">
        <v>37</v>
      </c>
    </row>
    <row r="10" spans="1:5" s="47" customFormat="1" ht="52.5" customHeight="1">
      <c r="A10" s="40">
        <v>6</v>
      </c>
      <c r="B10" s="85" t="s">
        <v>384</v>
      </c>
      <c r="C10" s="40" t="s">
        <v>36</v>
      </c>
      <c r="D10" s="44" t="s">
        <v>50</v>
      </c>
      <c r="E10" s="42">
        <v>8400</v>
      </c>
    </row>
    <row r="11" spans="1:5" s="48" customFormat="1" ht="36" customHeight="1">
      <c r="A11" s="40">
        <v>7</v>
      </c>
      <c r="B11" s="85" t="s">
        <v>354</v>
      </c>
      <c r="C11" s="40" t="s">
        <v>38</v>
      </c>
      <c r="D11" s="44" t="s">
        <v>387</v>
      </c>
      <c r="E11" s="42">
        <v>30000</v>
      </c>
    </row>
    <row r="12" spans="1:5" s="48" customFormat="1" ht="45.75" customHeight="1">
      <c r="A12" s="40">
        <v>8</v>
      </c>
      <c r="B12" s="85" t="s">
        <v>355</v>
      </c>
      <c r="C12" s="40" t="s">
        <v>40</v>
      </c>
      <c r="D12" s="44" t="s">
        <v>406</v>
      </c>
      <c r="E12" s="40" t="s">
        <v>41</v>
      </c>
    </row>
    <row r="13" spans="1:5" s="48" customFormat="1" ht="35.25" customHeight="1">
      <c r="A13" s="40">
        <v>9</v>
      </c>
      <c r="B13" s="85" t="s">
        <v>356</v>
      </c>
      <c r="C13" s="40" t="s">
        <v>36</v>
      </c>
      <c r="D13" s="44" t="s">
        <v>191</v>
      </c>
      <c r="E13" s="40">
        <v>6000</v>
      </c>
    </row>
    <row r="14" spans="1:5" s="43" customFormat="1" ht="52.5" customHeight="1">
      <c r="A14" s="40">
        <v>10</v>
      </c>
      <c r="B14" s="85" t="s">
        <v>357</v>
      </c>
      <c r="C14" s="40" t="s">
        <v>38</v>
      </c>
      <c r="D14" s="44" t="s">
        <v>51</v>
      </c>
      <c r="E14" s="42">
        <v>4220</v>
      </c>
    </row>
    <row r="15" spans="1:5" s="48" customFormat="1" ht="33.75" customHeight="1">
      <c r="A15" s="40">
        <v>11</v>
      </c>
      <c r="B15" s="85" t="s">
        <v>358</v>
      </c>
      <c r="C15" s="40" t="s">
        <v>36</v>
      </c>
      <c r="D15" s="44" t="s">
        <v>42</v>
      </c>
      <c r="E15" s="42">
        <v>4300</v>
      </c>
    </row>
    <row r="16" spans="1:5" s="43" customFormat="1" ht="65.25" customHeight="1">
      <c r="A16" s="49">
        <v>12</v>
      </c>
      <c r="B16" s="85" t="s">
        <v>359</v>
      </c>
      <c r="C16" s="40" t="s">
        <v>36</v>
      </c>
      <c r="D16" s="44" t="s">
        <v>386</v>
      </c>
      <c r="E16" s="42">
        <v>11000</v>
      </c>
    </row>
    <row r="17" spans="1:5" s="6" customFormat="1" ht="42" customHeight="1">
      <c r="A17" s="3">
        <v>13</v>
      </c>
      <c r="B17" s="83" t="s">
        <v>360</v>
      </c>
      <c r="C17" s="3" t="s">
        <v>38</v>
      </c>
      <c r="D17" s="26" t="s">
        <v>53</v>
      </c>
      <c r="E17" s="22" t="s">
        <v>54</v>
      </c>
    </row>
    <row r="18" spans="1:5" s="4" customFormat="1" ht="36" customHeight="1">
      <c r="A18" s="3">
        <v>14</v>
      </c>
      <c r="B18" s="83" t="s">
        <v>361</v>
      </c>
      <c r="C18" s="3" t="s">
        <v>38</v>
      </c>
      <c r="D18" s="25" t="s">
        <v>139</v>
      </c>
      <c r="E18" s="22">
        <v>2200</v>
      </c>
    </row>
    <row r="19" spans="1:5" s="4" customFormat="1" ht="33" customHeight="1">
      <c r="A19" s="3">
        <v>15</v>
      </c>
      <c r="B19" s="83" t="s">
        <v>362</v>
      </c>
      <c r="C19" s="3" t="s">
        <v>38</v>
      </c>
      <c r="D19" s="25" t="s">
        <v>45</v>
      </c>
      <c r="E19" s="3">
        <v>9000</v>
      </c>
    </row>
    <row r="20" spans="1:5" s="4" customFormat="1" ht="43.5" customHeight="1">
      <c r="A20" s="3" t="s">
        <v>339</v>
      </c>
      <c r="B20" s="83" t="s">
        <v>363</v>
      </c>
      <c r="C20" s="3" t="s">
        <v>38</v>
      </c>
      <c r="D20" s="25" t="s">
        <v>46</v>
      </c>
      <c r="E20" s="22">
        <v>25000</v>
      </c>
    </row>
    <row r="21" spans="1:5" s="4" customFormat="1" ht="33" customHeight="1">
      <c r="A21" s="3" t="s">
        <v>340</v>
      </c>
      <c r="B21" s="83" t="s">
        <v>364</v>
      </c>
      <c r="C21" s="3" t="s">
        <v>38</v>
      </c>
      <c r="D21" s="25" t="s">
        <v>47</v>
      </c>
      <c r="E21" s="22">
        <v>1100</v>
      </c>
    </row>
    <row r="22" spans="1:5" s="50" customFormat="1" ht="39" customHeight="1">
      <c r="A22" s="3" t="s">
        <v>342</v>
      </c>
      <c r="B22" s="83" t="s">
        <v>365</v>
      </c>
      <c r="C22" s="3" t="s">
        <v>38</v>
      </c>
      <c r="D22" s="26" t="s">
        <v>57</v>
      </c>
      <c r="E22" s="22">
        <v>15000</v>
      </c>
    </row>
    <row r="23" spans="1:5" s="50" customFormat="1" ht="54" customHeight="1">
      <c r="A23" s="3">
        <v>19</v>
      </c>
      <c r="B23" s="83" t="s">
        <v>366</v>
      </c>
      <c r="C23" s="3" t="s">
        <v>142</v>
      </c>
      <c r="D23" s="26" t="s">
        <v>181</v>
      </c>
      <c r="E23" s="22" t="s">
        <v>180</v>
      </c>
    </row>
    <row r="24" spans="1:5" s="50" customFormat="1" ht="44.25" customHeight="1">
      <c r="A24" s="3">
        <v>20</v>
      </c>
      <c r="B24" s="83" t="s">
        <v>367</v>
      </c>
      <c r="C24" s="3" t="s">
        <v>142</v>
      </c>
      <c r="D24" s="26" t="s">
        <v>178</v>
      </c>
      <c r="E24" s="22">
        <v>90000</v>
      </c>
    </row>
    <row r="25" spans="1:5" s="38" customFormat="1" ht="23.25" customHeight="1">
      <c r="A25" s="123" t="s">
        <v>217</v>
      </c>
      <c r="B25" s="124"/>
      <c r="C25" s="35"/>
      <c r="D25" s="37"/>
      <c r="E25" s="34"/>
    </row>
    <row r="26" spans="1:5" s="39" customFormat="1" ht="68.25" customHeight="1">
      <c r="A26" s="35" t="s">
        <v>343</v>
      </c>
      <c r="B26" s="87" t="s">
        <v>141</v>
      </c>
      <c r="C26" s="35" t="s">
        <v>9</v>
      </c>
      <c r="D26" s="60" t="s">
        <v>135</v>
      </c>
      <c r="E26" s="34" t="s">
        <v>14</v>
      </c>
    </row>
    <row r="27" spans="1:5" s="43" customFormat="1" ht="45" customHeight="1">
      <c r="A27" s="53" t="s">
        <v>341</v>
      </c>
      <c r="B27" s="85" t="s">
        <v>35</v>
      </c>
      <c r="C27" s="40" t="s">
        <v>9</v>
      </c>
      <c r="D27" s="41" t="s">
        <v>179</v>
      </c>
      <c r="E27" s="42" t="s">
        <v>187</v>
      </c>
    </row>
    <row r="28" spans="1:5" s="50" customFormat="1" ht="45.75" customHeight="1">
      <c r="A28" s="71" t="s">
        <v>344</v>
      </c>
      <c r="B28" s="83" t="s">
        <v>368</v>
      </c>
      <c r="C28" s="3" t="s">
        <v>38</v>
      </c>
      <c r="D28" s="26" t="s">
        <v>206</v>
      </c>
      <c r="E28" s="22">
        <v>20000</v>
      </c>
    </row>
    <row r="29" spans="1:5" s="50" customFormat="1" ht="39" customHeight="1">
      <c r="A29" s="3" t="s">
        <v>345</v>
      </c>
      <c r="B29" s="83" t="s">
        <v>369</v>
      </c>
      <c r="C29" s="3" t="s">
        <v>38</v>
      </c>
      <c r="D29" s="26" t="s">
        <v>55</v>
      </c>
      <c r="E29" s="22">
        <v>7000</v>
      </c>
    </row>
    <row r="30" spans="1:5" s="50" customFormat="1" ht="39" customHeight="1">
      <c r="A30" s="3" t="s">
        <v>346</v>
      </c>
      <c r="B30" s="83" t="s">
        <v>59</v>
      </c>
      <c r="C30" s="3" t="s">
        <v>38</v>
      </c>
      <c r="D30" s="26" t="s">
        <v>56</v>
      </c>
      <c r="E30" s="22">
        <v>9000</v>
      </c>
    </row>
    <row r="31" spans="1:5" s="4" customFormat="1" ht="24.75" customHeight="1">
      <c r="A31" s="123" t="s">
        <v>218</v>
      </c>
      <c r="B31" s="124"/>
      <c r="C31" s="3"/>
      <c r="D31" s="46"/>
      <c r="E31" s="3"/>
    </row>
    <row r="32" spans="1:5" s="70" customFormat="1" ht="55.5" customHeight="1">
      <c r="A32" s="57" t="s">
        <v>347</v>
      </c>
      <c r="B32" s="84" t="s">
        <v>333</v>
      </c>
      <c r="C32" s="57" t="s">
        <v>9</v>
      </c>
      <c r="D32" s="56" t="s">
        <v>214</v>
      </c>
      <c r="E32" s="55" t="s">
        <v>14</v>
      </c>
    </row>
    <row r="33" spans="1:5" s="4" customFormat="1" ht="57.75" customHeight="1">
      <c r="A33" s="3" t="s">
        <v>348</v>
      </c>
      <c r="B33" s="82" t="s">
        <v>370</v>
      </c>
      <c r="C33" s="3" t="s">
        <v>36</v>
      </c>
      <c r="D33" s="46" t="s">
        <v>62</v>
      </c>
      <c r="E33" s="3">
        <v>15000</v>
      </c>
    </row>
    <row r="34" spans="1:5" s="6" customFormat="1" ht="49.5" customHeight="1">
      <c r="A34" s="3" t="s">
        <v>349</v>
      </c>
      <c r="B34" s="83" t="s">
        <v>371</v>
      </c>
      <c r="C34" s="3" t="s">
        <v>38</v>
      </c>
      <c r="D34" s="26" t="s">
        <v>140</v>
      </c>
      <c r="E34" s="40" t="s">
        <v>37</v>
      </c>
    </row>
    <row r="35" spans="1:5" s="4" customFormat="1" ht="43.5" customHeight="1">
      <c r="A35" s="3">
        <v>29</v>
      </c>
      <c r="B35" s="83" t="s">
        <v>372</v>
      </c>
      <c r="C35" s="3" t="s">
        <v>38</v>
      </c>
      <c r="D35" s="25" t="s">
        <v>43</v>
      </c>
      <c r="E35" s="3" t="s">
        <v>44</v>
      </c>
    </row>
    <row r="36" spans="1:5" s="4" customFormat="1" ht="56.25" customHeight="1">
      <c r="A36" s="3">
        <v>30</v>
      </c>
      <c r="B36" s="83" t="s">
        <v>373</v>
      </c>
      <c r="C36" s="3" t="s">
        <v>38</v>
      </c>
      <c r="D36" s="25" t="s">
        <v>61</v>
      </c>
      <c r="E36" s="3" t="s">
        <v>52</v>
      </c>
    </row>
    <row r="37" spans="1:5" s="50" customFormat="1" ht="30" customHeight="1">
      <c r="A37" s="3"/>
      <c r="B37" s="83" t="s">
        <v>48</v>
      </c>
      <c r="C37" s="3"/>
      <c r="D37" s="25"/>
      <c r="E37" s="3">
        <v>507983</v>
      </c>
    </row>
    <row r="38" spans="1:4" s="50" customFormat="1" ht="14.25">
      <c r="A38" s="51"/>
      <c r="D38" s="52"/>
    </row>
    <row r="39" spans="1:4" s="50" customFormat="1" ht="14.25">
      <c r="A39" s="51"/>
      <c r="D39" s="52"/>
    </row>
    <row r="40" spans="1:4" s="50" customFormat="1" ht="14.25">
      <c r="A40" s="51"/>
      <c r="D40" s="52"/>
    </row>
    <row r="41" spans="1:4" s="50" customFormat="1" ht="14.25">
      <c r="A41" s="51"/>
      <c r="D41" s="52"/>
    </row>
    <row r="42" spans="1:4" s="50" customFormat="1" ht="14.25">
      <c r="A42" s="51"/>
      <c r="D42" s="52"/>
    </row>
    <row r="43" spans="1:4" s="50" customFormat="1" ht="14.25">
      <c r="A43" s="51"/>
      <c r="D43" s="52"/>
    </row>
    <row r="44" spans="1:4" s="50" customFormat="1" ht="14.25">
      <c r="A44" s="51"/>
      <c r="D44" s="52"/>
    </row>
    <row r="45" spans="1:4" s="50" customFormat="1" ht="14.25">
      <c r="A45" s="51"/>
      <c r="D45" s="52"/>
    </row>
    <row r="46" spans="1:4" s="50" customFormat="1" ht="14.25">
      <c r="A46" s="51"/>
      <c r="D46" s="52"/>
    </row>
    <row r="47" spans="1:4" s="50" customFormat="1" ht="14.25">
      <c r="A47" s="51"/>
      <c r="D47" s="52"/>
    </row>
    <row r="48" spans="1:4" s="50" customFormat="1" ht="14.25">
      <c r="A48" s="51"/>
      <c r="D48" s="52"/>
    </row>
    <row r="49" spans="1:4" s="50" customFormat="1" ht="14.25">
      <c r="A49" s="51"/>
      <c r="D49" s="52"/>
    </row>
    <row r="50" spans="1:4" s="50" customFormat="1" ht="14.25">
      <c r="A50" s="51"/>
      <c r="D50" s="52"/>
    </row>
    <row r="51" spans="1:4" s="50" customFormat="1" ht="14.25">
      <c r="A51" s="51"/>
      <c r="D51" s="52"/>
    </row>
    <row r="52" spans="1:4" s="50" customFormat="1" ht="14.25">
      <c r="A52" s="51"/>
      <c r="D52" s="52"/>
    </row>
    <row r="53" spans="1:4" s="50" customFormat="1" ht="14.25">
      <c r="A53" s="51"/>
      <c r="D53" s="52"/>
    </row>
    <row r="54" spans="1:4" s="50" customFormat="1" ht="14.25">
      <c r="A54" s="51"/>
      <c r="D54" s="52"/>
    </row>
    <row r="55" spans="1:4" s="50" customFormat="1" ht="14.25">
      <c r="A55" s="51"/>
      <c r="D55" s="52"/>
    </row>
    <row r="56" spans="1:4" s="50" customFormat="1" ht="14.25">
      <c r="A56" s="51"/>
      <c r="D56" s="52"/>
    </row>
    <row r="57" spans="1:4" s="50" customFormat="1" ht="14.25">
      <c r="A57" s="51"/>
      <c r="D57" s="52"/>
    </row>
    <row r="58" spans="1:4" s="50" customFormat="1" ht="14.25">
      <c r="A58" s="51"/>
      <c r="D58" s="52"/>
    </row>
    <row r="59" spans="1:4" s="50" customFormat="1" ht="14.25">
      <c r="A59" s="51"/>
      <c r="D59" s="52"/>
    </row>
    <row r="60" spans="1:4" s="50" customFormat="1" ht="14.25">
      <c r="A60" s="51"/>
      <c r="D60" s="52"/>
    </row>
    <row r="61" spans="1:4" s="50" customFormat="1" ht="14.25">
      <c r="A61" s="51"/>
      <c r="D61" s="52"/>
    </row>
    <row r="62" spans="1:4" s="50" customFormat="1" ht="14.25">
      <c r="A62" s="51"/>
      <c r="D62" s="52"/>
    </row>
    <row r="63" spans="1:4" s="50" customFormat="1" ht="14.25">
      <c r="A63" s="51"/>
      <c r="D63" s="52"/>
    </row>
    <row r="64" spans="1:4" s="50" customFormat="1" ht="14.25">
      <c r="A64" s="51"/>
      <c r="D64" s="52"/>
    </row>
    <row r="65" spans="1:4" s="50" customFormat="1" ht="14.25">
      <c r="A65" s="51"/>
      <c r="D65" s="52"/>
    </row>
    <row r="66" spans="1:4" s="50" customFormat="1" ht="14.25">
      <c r="A66" s="51"/>
      <c r="D66" s="52"/>
    </row>
    <row r="67" spans="1:4" s="50" customFormat="1" ht="14.25">
      <c r="A67" s="51"/>
      <c r="D67" s="52"/>
    </row>
    <row r="68" spans="1:4" s="50" customFormat="1" ht="14.25">
      <c r="A68" s="51"/>
      <c r="D68" s="52"/>
    </row>
    <row r="69" spans="1:4" s="50" customFormat="1" ht="14.25">
      <c r="A69" s="51"/>
      <c r="D69" s="52"/>
    </row>
    <row r="70" spans="1:4" s="50" customFormat="1" ht="14.25">
      <c r="A70" s="51"/>
      <c r="D70" s="52"/>
    </row>
    <row r="71" spans="1:4" s="50" customFormat="1" ht="14.25">
      <c r="A71" s="51"/>
      <c r="D71" s="52"/>
    </row>
    <row r="72" spans="1:4" s="50" customFormat="1" ht="14.25">
      <c r="A72" s="51"/>
      <c r="D72" s="52"/>
    </row>
    <row r="73" spans="1:4" s="50" customFormat="1" ht="14.25">
      <c r="A73" s="51"/>
      <c r="D73" s="52"/>
    </row>
    <row r="74" spans="1:4" s="50" customFormat="1" ht="14.25">
      <c r="A74" s="51"/>
      <c r="D74" s="52"/>
    </row>
    <row r="75" spans="1:4" s="50" customFormat="1" ht="14.25">
      <c r="A75" s="51"/>
      <c r="D75" s="52"/>
    </row>
    <row r="76" spans="1:4" s="50" customFormat="1" ht="14.25">
      <c r="A76" s="51"/>
      <c r="D76" s="52"/>
    </row>
    <row r="77" spans="1:4" s="50" customFormat="1" ht="14.25">
      <c r="A77" s="51"/>
      <c r="D77" s="52"/>
    </row>
    <row r="78" spans="1:4" s="50" customFormat="1" ht="14.25">
      <c r="A78" s="51"/>
      <c r="D78" s="52"/>
    </row>
    <row r="79" spans="1:4" s="50" customFormat="1" ht="14.25">
      <c r="A79" s="51"/>
      <c r="D79" s="52"/>
    </row>
    <row r="80" spans="1:4" s="50" customFormat="1" ht="14.25">
      <c r="A80" s="51"/>
      <c r="D80" s="52"/>
    </row>
    <row r="81" spans="1:4" s="50" customFormat="1" ht="14.25">
      <c r="A81" s="51"/>
      <c r="D81" s="52"/>
    </row>
    <row r="82" spans="1:4" s="50" customFormat="1" ht="14.25">
      <c r="A82" s="51"/>
      <c r="D82" s="52"/>
    </row>
    <row r="83" spans="1:4" s="50" customFormat="1" ht="14.25">
      <c r="A83" s="51"/>
      <c r="D83" s="52"/>
    </row>
    <row r="84" spans="1:4" s="50" customFormat="1" ht="14.25">
      <c r="A84" s="51"/>
      <c r="D84" s="52"/>
    </row>
    <row r="85" spans="1:4" s="50" customFormat="1" ht="14.25">
      <c r="A85" s="51"/>
      <c r="D85" s="52"/>
    </row>
    <row r="86" spans="1:4" s="50" customFormat="1" ht="14.25">
      <c r="A86" s="51"/>
      <c r="D86" s="52"/>
    </row>
    <row r="87" spans="1:4" s="50" customFormat="1" ht="14.25">
      <c r="A87" s="51"/>
      <c r="D87" s="52"/>
    </row>
    <row r="88" spans="1:4" s="50" customFormat="1" ht="14.25">
      <c r="A88" s="51"/>
      <c r="D88" s="52"/>
    </row>
    <row r="89" spans="1:4" s="50" customFormat="1" ht="14.25">
      <c r="A89" s="51"/>
      <c r="D89" s="52"/>
    </row>
    <row r="90" spans="1:4" s="50" customFormat="1" ht="14.25">
      <c r="A90" s="51"/>
      <c r="D90" s="52"/>
    </row>
    <row r="91" spans="1:4" s="50" customFormat="1" ht="14.25">
      <c r="A91" s="51"/>
      <c r="D91" s="52"/>
    </row>
    <row r="92" spans="1:4" s="50" customFormat="1" ht="14.25">
      <c r="A92" s="51"/>
      <c r="D92" s="52"/>
    </row>
    <row r="93" spans="1:4" s="50" customFormat="1" ht="14.25">
      <c r="A93" s="51"/>
      <c r="D93" s="52"/>
    </row>
    <row r="94" spans="1:4" s="50" customFormat="1" ht="14.25">
      <c r="A94" s="51"/>
      <c r="D94" s="52"/>
    </row>
    <row r="95" spans="1:4" s="50" customFormat="1" ht="14.25">
      <c r="A95" s="51"/>
      <c r="D95" s="52"/>
    </row>
  </sheetData>
  <sheetProtection/>
  <mergeCells count="5">
    <mergeCell ref="A4:B4"/>
    <mergeCell ref="A1:E1"/>
    <mergeCell ref="A25:B25"/>
    <mergeCell ref="A31:B31"/>
    <mergeCell ref="D2:E2"/>
  </mergeCells>
  <printOptions horizontalCentered="1"/>
  <pageMargins left="0.5905511811023623" right="0.5905511811023623" top="0.5905511811023623" bottom="0.5511811023622047" header="0.31496062992125984" footer="0.31496062992125984"/>
  <pageSetup firstPageNumber="6" useFirstPageNumber="1" fitToHeight="4" fitToWidth="1" horizontalDpi="600" verticalDpi="600" orientation="landscape" paperSize="9" scale="83" r:id="rId1"/>
  <headerFooter alignWithMargins="0">
    <oddFooter>&amp;L注：*为2010年新增项目；△项目的前期工作进度列入年度考核，与在建项目一并管理。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雨林木风</cp:lastModifiedBy>
  <cp:lastPrinted>2010-02-11T00:37:22Z</cp:lastPrinted>
  <dcterms:created xsi:type="dcterms:W3CDTF">2006-09-25T13:43:11Z</dcterms:created>
  <dcterms:modified xsi:type="dcterms:W3CDTF">2010-02-11T00:37:38Z</dcterms:modified>
  <cp:category/>
  <cp:version/>
  <cp:contentType/>
  <cp:contentStatus/>
</cp:coreProperties>
</file>