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3" activeTab="7"/>
  </bookViews>
  <sheets>
    <sheet name="封面" sheetId="1" r:id="rId1"/>
    <sheet name="1.收支总表1" sheetId="2" r:id="rId2"/>
    <sheet name="1.收支总表2" sheetId="3" r:id="rId3"/>
    <sheet name="2.支出总表1" sheetId="4" r:id="rId4"/>
    <sheet name="2.支出总表2" sheetId="5" r:id="rId5"/>
    <sheet name="3.政府采购预算申报表" sheetId="6" r:id="rId6"/>
    <sheet name="项目资金结余汇总表" sheetId="7" r:id="rId7"/>
    <sheet name="4.三公" sheetId="8" r:id="rId8"/>
  </sheets>
  <definedNames>
    <definedName name="_xlnm.Print_Area" localSheetId="1">$A$1:$H$28</definedName>
    <definedName name="_xlnm.Print_Area" localSheetId="2">0</definedName>
    <definedName name="_xlnm.Print_Area" localSheetId="3">$A$1:$V$23</definedName>
    <definedName name="_xlnm.Print_Area" localSheetId="4">$A$1:$G$41</definedName>
    <definedName name="_xlnm.Print_Area" localSheetId="5">$A$1:$S$8</definedName>
    <definedName name="_xlnm.Print_Area" localSheetId="7">$A$1:$N$7</definedName>
    <definedName name="_xlnm.Print_Area" localSheetId="0">$A$1:$B$18</definedName>
    <definedName name="_xlnm.Print_Area" localSheetId="6">-1</definedName>
  </definedNames>
  <calcPr fullCalcOnLoad="1"/>
</workbook>
</file>

<file path=xl/sharedStrings.xml><?xml version="1.0" encoding="utf-8"?>
<sst xmlns="http://schemas.openxmlformats.org/spreadsheetml/2006/main" count="445" uniqueCount="276">
  <si>
    <t>(2)</t>
  </si>
  <si>
    <t>04</t>
  </si>
  <si>
    <t>08</t>
  </si>
  <si>
    <t>一、工资福利支出</t>
  </si>
  <si>
    <t>城管基本工资（统发）</t>
  </si>
  <si>
    <t>代码</t>
  </si>
  <si>
    <t>支出总计</t>
  </si>
  <si>
    <t>十三、资源勘探信息等支出</t>
  </si>
  <si>
    <t>九、基本建设支出</t>
  </si>
  <si>
    <t xml:space="preserve">          事业运行（商贸事务）</t>
  </si>
  <si>
    <t>社区基本工资（统发）</t>
  </si>
  <si>
    <t>五、上缴上级支出</t>
  </si>
  <si>
    <t xml:space="preserve">      事业奖励性绩效工资（40%）</t>
  </si>
  <si>
    <t xml:space="preserve">    0001000100010001</t>
  </si>
  <si>
    <t>资金来源</t>
  </si>
  <si>
    <t>二、
基金预算财政拨款</t>
  </si>
  <si>
    <t>是否政府采购</t>
  </si>
  <si>
    <t>十四、商业服务业等支出</t>
  </si>
  <si>
    <t xml:space="preserve">2017年政府采购预算批复表 </t>
  </si>
  <si>
    <t>50</t>
  </si>
  <si>
    <t xml:space="preserve">      基本工资（统发）</t>
  </si>
  <si>
    <t>20113</t>
  </si>
  <si>
    <t>四、对企事业单位的补助</t>
  </si>
  <si>
    <t>其中：省市财政拨款结余</t>
  </si>
  <si>
    <t>基本支出</t>
  </si>
  <si>
    <t>2010301</t>
  </si>
  <si>
    <t>五、
经营收入（事业）</t>
  </si>
  <si>
    <t>项目类别</t>
  </si>
  <si>
    <t>七、附属单位缴款（事业）</t>
  </si>
  <si>
    <t>因公出国(境)费用</t>
  </si>
  <si>
    <t>收入总计</t>
  </si>
  <si>
    <t>2017年拟安排使用情况</t>
  </si>
  <si>
    <t>资金渠道</t>
  </si>
  <si>
    <t>一、一般公共服务支出</t>
  </si>
  <si>
    <t>收              入</t>
  </si>
  <si>
    <t>预算批复表05</t>
  </si>
  <si>
    <t>农林水支出</t>
  </si>
  <si>
    <t xml:space="preserve">    行政运行（政府办公厅（室）及相关机构事务）</t>
  </si>
  <si>
    <t>预算批复表01</t>
  </si>
  <si>
    <t>2017年区直行政事业单位部门预算批复表</t>
  </si>
  <si>
    <t>医疗卫生与计划生育支出</t>
  </si>
  <si>
    <t>企业农业基本工资（统发）</t>
  </si>
  <si>
    <t>2017年“三公经费”预算情况表</t>
  </si>
  <si>
    <t>一般公共服务支出</t>
  </si>
  <si>
    <t>七、
附属单位缴款</t>
  </si>
  <si>
    <t>213</t>
  </si>
  <si>
    <t>八、医疗卫生与计划生育支出</t>
  </si>
  <si>
    <t>二、基金预算财政拨款</t>
  </si>
  <si>
    <t>三、公共安全支出</t>
  </si>
  <si>
    <t>十.
用事业基金弥补收支差额</t>
  </si>
  <si>
    <t>五、转移性支出</t>
  </si>
  <si>
    <t>采购项目名称</t>
  </si>
  <si>
    <t>本年支出合计</t>
  </si>
  <si>
    <t>四、经营支出</t>
  </si>
  <si>
    <t>十六、住房保障支出</t>
  </si>
  <si>
    <t>本年收入合计</t>
  </si>
  <si>
    <t>合计</t>
  </si>
  <si>
    <t>208</t>
  </si>
  <si>
    <t>区直行政事业单位项目资金结余安排使用情况表</t>
  </si>
  <si>
    <t>七、年终结转</t>
  </si>
  <si>
    <t>十七、粮油物资储备支出</t>
  </si>
  <si>
    <t>2、行政性收费补助等</t>
  </si>
  <si>
    <t xml:space="preserve">  21205</t>
  </si>
  <si>
    <t xml:space="preserve">  201</t>
  </si>
  <si>
    <t>20103</t>
  </si>
  <si>
    <t xml:space="preserve">    计划生育机构</t>
  </si>
  <si>
    <t>企管站基本工资（统发）</t>
  </si>
  <si>
    <t>十八、其他支出</t>
  </si>
  <si>
    <t>经费拨款（补助）</t>
  </si>
  <si>
    <t>预算单位</t>
  </si>
  <si>
    <t>1、工资福利支出</t>
  </si>
  <si>
    <t>科目名称</t>
  </si>
  <si>
    <t>事业运行（商贸事务）</t>
  </si>
  <si>
    <t>基层政权和社区建设</t>
  </si>
  <si>
    <t>功能分类科目</t>
  </si>
  <si>
    <t>六、附属单位补助支出</t>
  </si>
  <si>
    <t>支              出</t>
  </si>
  <si>
    <t>采购目录</t>
  </si>
  <si>
    <t>六.
上级补助收入</t>
  </si>
  <si>
    <t>十二、交通运输支出</t>
  </si>
  <si>
    <t xml:space="preserve">  212</t>
  </si>
  <si>
    <t>(3)</t>
  </si>
  <si>
    <t>单位结余结转项目</t>
  </si>
  <si>
    <t>行政性收费补助等</t>
  </si>
  <si>
    <t>项目</t>
  </si>
  <si>
    <t xml:space="preserve">  000100010001</t>
  </si>
  <si>
    <t>五、科学技术支出</t>
  </si>
  <si>
    <t>预算科目</t>
  </si>
  <si>
    <t xml:space="preserve">  计划生育事务</t>
  </si>
  <si>
    <t>20802</t>
  </si>
  <si>
    <t>六、赠予</t>
  </si>
  <si>
    <t>预算批复表06</t>
  </si>
  <si>
    <t xml:space="preserve">  01</t>
  </si>
  <si>
    <t>预算批复表02</t>
  </si>
  <si>
    <t>九.
上年结转</t>
  </si>
  <si>
    <t>城乡社区支出</t>
  </si>
  <si>
    <t>00010001</t>
  </si>
  <si>
    <t>2、对个人和家庭的补助</t>
  </si>
  <si>
    <t>调剂</t>
  </si>
  <si>
    <t>项目是否完成</t>
  </si>
  <si>
    <t>三、财政专户核拨收入</t>
  </si>
  <si>
    <t>210</t>
  </si>
  <si>
    <t>1、经费拨款（补助）</t>
  </si>
  <si>
    <t>经济分类科目</t>
  </si>
  <si>
    <t xml:space="preserve">                   </t>
  </si>
  <si>
    <t>21007</t>
  </si>
  <si>
    <t>二、国防支出</t>
  </si>
  <si>
    <t>三、
财政专户核拨收入</t>
  </si>
  <si>
    <t>2017年区直行政事业单位收支预算总表（二）</t>
  </si>
  <si>
    <t>九、节能环保支出</t>
  </si>
  <si>
    <t xml:space="preserve">  16</t>
  </si>
  <si>
    <t xml:space="preserve">  民政管理事务</t>
  </si>
  <si>
    <t>功能科目</t>
  </si>
  <si>
    <t xml:space="preserve">  城乡社区环境卫生</t>
  </si>
  <si>
    <t>公务接待费</t>
  </si>
  <si>
    <t>六、上级补助收入</t>
  </si>
  <si>
    <t>采购方式</t>
  </si>
  <si>
    <t xml:space="preserve">  21301</t>
  </si>
  <si>
    <t>十、其他资本性支出</t>
  </si>
  <si>
    <t>八、其他收入</t>
  </si>
  <si>
    <t xml:space="preserve">  208</t>
  </si>
  <si>
    <t xml:space="preserve">      预算业务股</t>
  </si>
  <si>
    <t>2080208</t>
  </si>
  <si>
    <t>小计</t>
  </si>
  <si>
    <t>六、上级补助收入（事业）</t>
  </si>
  <si>
    <t xml:space="preserve">          行政运行（政府办公厅（室）及相关机构事务）</t>
  </si>
  <si>
    <t xml:space="preserve">  20802</t>
  </si>
  <si>
    <t>021007001</t>
  </si>
  <si>
    <t>计划生育机构</t>
  </si>
  <si>
    <t>2120501</t>
  </si>
  <si>
    <t>备注</t>
  </si>
  <si>
    <t>五、经营收入（事业）</t>
  </si>
  <si>
    <t xml:space="preserve">  213</t>
  </si>
  <si>
    <t>项目支出</t>
  </si>
  <si>
    <t>其中：本机财政拨款结余</t>
  </si>
  <si>
    <t xml:space="preserve"> 2017年公共财政预算拨款支出预算表</t>
  </si>
  <si>
    <t>社区事业奖励性绩效工资（40%）</t>
  </si>
  <si>
    <t>21205</t>
  </si>
  <si>
    <t xml:space="preserve">  20103</t>
  </si>
  <si>
    <t>3、商品和服务支出</t>
  </si>
  <si>
    <t>四、直接事业收入</t>
  </si>
  <si>
    <t>卫计事业奖励性绩效工资（40%）</t>
  </si>
  <si>
    <t>**</t>
  </si>
  <si>
    <t>预算批复表03</t>
  </si>
  <si>
    <t>预算批复表07</t>
  </si>
  <si>
    <t xml:space="preserve">  04</t>
  </si>
  <si>
    <t xml:space="preserve">  08</t>
  </si>
  <si>
    <t xml:space="preserve">    事业运行（商贸事务）</t>
  </si>
  <si>
    <t>项目名称</t>
  </si>
  <si>
    <t>名称</t>
  </si>
  <si>
    <t>二、商品和服务支出</t>
  </si>
  <si>
    <t>科目名称(项目)</t>
  </si>
  <si>
    <t>截至2016年底累计结余</t>
  </si>
  <si>
    <t>批复机关：泉州市鲤城区财政局</t>
  </si>
  <si>
    <t>21301</t>
  </si>
  <si>
    <t>七、附属单位缴款</t>
  </si>
  <si>
    <t>需求时间</t>
  </si>
  <si>
    <t xml:space="preserve">          计划生育机构</t>
  </si>
  <si>
    <t>卫计基本工资（统发）</t>
  </si>
  <si>
    <t>十、城乡社区支出</t>
  </si>
  <si>
    <t>社会保障和就业支出</t>
  </si>
  <si>
    <t>专项经费</t>
  </si>
  <si>
    <t>一.公共财政预算拨款</t>
  </si>
  <si>
    <t>2017年区直行政事业单位收支预算总表（一）</t>
  </si>
  <si>
    <t>十、用事业基金弥补</t>
  </si>
  <si>
    <t xml:space="preserve">  50</t>
  </si>
  <si>
    <t>2130104</t>
  </si>
  <si>
    <t xml:space="preserve">          基层政权和社区建设</t>
  </si>
  <si>
    <t>2017年度部门预算支出明细表</t>
  </si>
  <si>
    <t>继续使用</t>
  </si>
  <si>
    <t>八、债务还本支出</t>
  </si>
  <si>
    <t>企业农业事业奖励性绩效工资（40%）</t>
  </si>
  <si>
    <t xml:space="preserve">  21007</t>
  </si>
  <si>
    <t>十一、贷款转贷及产权参股</t>
  </si>
  <si>
    <t>浮桥街道办事处</t>
  </si>
  <si>
    <t xml:space="preserve">          事业运行（农业）</t>
  </si>
  <si>
    <t>行政基本工资（统发）</t>
  </si>
  <si>
    <t>八.
其他收入</t>
  </si>
  <si>
    <t xml:space="preserve">          城乡社区环境卫生</t>
  </si>
  <si>
    <t>否</t>
  </si>
  <si>
    <t>单位名称</t>
  </si>
  <si>
    <t xml:space="preserve">               </t>
  </si>
  <si>
    <t>九、上年结转</t>
  </si>
  <si>
    <t>“三公经费”支出</t>
  </si>
  <si>
    <t>01</t>
  </si>
  <si>
    <t>支出预算</t>
  </si>
  <si>
    <t>三、对个人和家庭的补助</t>
  </si>
  <si>
    <t>栏次</t>
  </si>
  <si>
    <t>所属年份</t>
  </si>
  <si>
    <t xml:space="preserve">  农业</t>
  </si>
  <si>
    <t xml:space="preserve">  20113</t>
  </si>
  <si>
    <t>六、文化体育与传媒支出</t>
  </si>
  <si>
    <t>总计</t>
  </si>
  <si>
    <t>公务用车购置</t>
  </si>
  <si>
    <t xml:space="preserve">    事业运行（农业）</t>
  </si>
  <si>
    <t xml:space="preserve">    城乡社区环境卫生</t>
  </si>
  <si>
    <t>七、社会保障和就业支出</t>
  </si>
  <si>
    <t>十九、转移性支出</t>
  </si>
  <si>
    <t>其中：当年预算拨款支出</t>
  </si>
  <si>
    <t xml:space="preserve">  210</t>
  </si>
  <si>
    <t>16</t>
  </si>
  <si>
    <t xml:space="preserve">    基层政权和社区建设</t>
  </si>
  <si>
    <t>2011350</t>
  </si>
  <si>
    <t>金额</t>
  </si>
  <si>
    <t>十一、农林水支出</t>
  </si>
  <si>
    <t>十二、其他支出</t>
  </si>
  <si>
    <t>三、专项经费支出</t>
  </si>
  <si>
    <t xml:space="preserve">        浮桥街道办事处</t>
  </si>
  <si>
    <t>(4)</t>
  </si>
  <si>
    <t>预算批复表04</t>
  </si>
  <si>
    <t>企管站事业奖励性绩效工资（40%）</t>
  </si>
  <si>
    <t>二、项目支出</t>
  </si>
  <si>
    <t>五、经营收入</t>
  </si>
  <si>
    <t>城乡社区环境卫生</t>
  </si>
  <si>
    <t>事业运行（农业）</t>
  </si>
  <si>
    <t>六、对附属单位补助支出</t>
  </si>
  <si>
    <t>十五、国土海洋气象等支出</t>
  </si>
  <si>
    <t>212</t>
  </si>
  <si>
    <t xml:space="preserve">  政府办公厅（室）及相关机构事务</t>
  </si>
  <si>
    <t>十、用事业基金弥补收支差额</t>
  </si>
  <si>
    <t>四.
直接事业收入</t>
  </si>
  <si>
    <t>公务用车购置及运行维护费</t>
  </si>
  <si>
    <t>一、基本支出</t>
  </si>
  <si>
    <t>一、公共财政预算拨款（补助）</t>
  </si>
  <si>
    <t>(1)</t>
  </si>
  <si>
    <t>城管事业奖励性绩效工资（40%）</t>
  </si>
  <si>
    <t>四、教育支出</t>
  </si>
  <si>
    <t xml:space="preserve">  商贸事务</t>
  </si>
  <si>
    <t>201</t>
  </si>
  <si>
    <t>项目内容</t>
  </si>
  <si>
    <t>公务用车运行维护费</t>
  </si>
  <si>
    <t>2100716</t>
  </si>
  <si>
    <t>科目编码</t>
  </si>
  <si>
    <t>七、债务利息支出</t>
  </si>
  <si>
    <t xml:space="preserve">            </t>
  </si>
  <si>
    <t>浮桥街道办事处</t>
  </si>
  <si>
    <t>无</t>
  </si>
  <si>
    <t>01</t>
  </si>
  <si>
    <t>208</t>
  </si>
  <si>
    <t>20805</t>
  </si>
  <si>
    <t>02</t>
  </si>
  <si>
    <t>行政事业单位离退休</t>
  </si>
  <si>
    <t>归口管理的行政单位离退休</t>
  </si>
  <si>
    <t>事业单位离退休</t>
  </si>
  <si>
    <t>2080208</t>
  </si>
  <si>
    <t>基层政权和社区建设</t>
  </si>
  <si>
    <t xml:space="preserve">      基本工资（统发）</t>
  </si>
  <si>
    <t>社区居委会人员补贴</t>
  </si>
  <si>
    <t>社区居委会人员社保补贴</t>
  </si>
  <si>
    <t>2010301</t>
  </si>
  <si>
    <t>行政运行（政府办公厅（室）及相关机构事务）</t>
  </si>
  <si>
    <t>2080501</t>
  </si>
  <si>
    <t>2080502</t>
  </si>
  <si>
    <t>行政运行（政府办公厅（室）及相关机构事务）</t>
  </si>
  <si>
    <t>遗属补助</t>
  </si>
  <si>
    <t>2120501</t>
  </si>
  <si>
    <t>城乡社区环境卫生</t>
  </si>
  <si>
    <t>保洁经费</t>
  </si>
  <si>
    <t>基层政权和社区建设</t>
  </si>
  <si>
    <t>社区居委会运转经费</t>
  </si>
  <si>
    <t>单位:万元</t>
  </si>
  <si>
    <t>单位：万元</t>
  </si>
  <si>
    <t>电脑打印机空调等设备</t>
  </si>
  <si>
    <t>2017年</t>
  </si>
  <si>
    <t xml:space="preserve">  000100010002</t>
  </si>
  <si>
    <t xml:space="preserve">    0001000100020001</t>
  </si>
  <si>
    <t xml:space="preserve">      劳务费</t>
  </si>
  <si>
    <t xml:space="preserve">      办公经费</t>
  </si>
  <si>
    <t xml:space="preserve">  000100010003</t>
  </si>
  <si>
    <t xml:space="preserve">    0001000100030001</t>
  </si>
  <si>
    <t xml:space="preserve">      生活补助</t>
  </si>
  <si>
    <t xml:space="preserve">      退休费</t>
  </si>
  <si>
    <t>行政退休人员提租和高龄补贴</t>
  </si>
  <si>
    <t>事业退休人员提租和高龄补贴</t>
  </si>
  <si>
    <t xml:space="preserve">          行政事业单位离退休</t>
  </si>
  <si>
    <t>批复日期：  2017年 3 月 2 日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</si>
</sst>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#,##0.00_ "/>
    <numFmt numFmtId="191" formatCode="0_);[Red]\(0\)"/>
    <numFmt numFmtId="192" formatCode="#,##0_);[Red]\(#,##0\)"/>
    <numFmt numFmtId="193" formatCode="0.00_ "/>
    <numFmt numFmtId="194" formatCode="#,##0_ "/>
    <numFmt numFmtId="195" formatCode="#,##0.0000"/>
  </numFmts>
  <fonts count="18">
    <font>
      <sz val="9"/>
      <name val="宋体"/>
      <family val="0"/>
    </font>
    <font>
      <sz val="12"/>
      <name val="宋体"/>
      <family val="0"/>
    </font>
    <font>
      <sz val="20"/>
      <name val="黑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黑体"/>
      <family val="0"/>
    </font>
    <font>
      <b/>
      <sz val="20"/>
      <name val="黑体"/>
      <family val="0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0" fillId="7" borderId="0" xfId="0" applyFill="1" applyAlignment="1">
      <alignment vertical="center" wrapText="1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5" fillId="7" borderId="0" xfId="0" applyFont="1" applyFill="1" applyAlignment="1">
      <alignment vertical="center"/>
    </xf>
    <xf numFmtId="0" fontId="6" fillId="7" borderId="0" xfId="0" applyNumberFormat="1" applyFont="1" applyFill="1" applyAlignment="1" applyProtection="1">
      <alignment horizontal="centerContinuous" vertical="center"/>
      <protection/>
    </xf>
    <xf numFmtId="0" fontId="5" fillId="7" borderId="0" xfId="0" applyFont="1" applyFill="1" applyAlignment="1">
      <alignment horizontal="centerContinuous" vertical="center"/>
    </xf>
    <xf numFmtId="0" fontId="5" fillId="7" borderId="0" xfId="0" applyNumberFormat="1" applyFont="1" applyFill="1" applyBorder="1" applyAlignment="1" applyProtection="1">
      <alignment vertical="center"/>
      <protection/>
    </xf>
    <xf numFmtId="0" fontId="5" fillId="7" borderId="1" xfId="0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 applyProtection="1">
      <alignment horizontal="right" vertical="center" wrapText="1"/>
      <protection/>
    </xf>
    <xf numFmtId="0" fontId="5" fillId="7" borderId="1" xfId="0" applyFont="1" applyFill="1" applyBorder="1" applyAlignment="1">
      <alignment vertical="center"/>
    </xf>
    <xf numFmtId="4" fontId="5" fillId="7" borderId="1" xfId="0" applyNumberFormat="1" applyFont="1" applyFill="1" applyBorder="1" applyAlignment="1">
      <alignment horizontal="right" vertical="center" wrapText="1"/>
    </xf>
    <xf numFmtId="0" fontId="5" fillId="7" borderId="1" xfId="0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 applyProtection="1">
      <alignment horizontal="center" vertical="center" wrapText="1"/>
      <protection/>
    </xf>
    <xf numFmtId="0" fontId="1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0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1" fontId="1" fillId="7" borderId="0" xfId="0" applyNumberFormat="1" applyFont="1" applyFill="1" applyAlignment="1" applyProtection="1">
      <alignment/>
      <protection/>
    </xf>
    <xf numFmtId="0" fontId="0" fillId="7" borderId="0" xfId="0" applyNumberFormat="1" applyFont="1" applyFill="1" applyAlignment="1" applyProtection="1">
      <alignment vertical="center"/>
      <protection/>
    </xf>
    <xf numFmtId="1" fontId="10" fillId="7" borderId="0" xfId="0" applyNumberFormat="1" applyFont="1" applyFill="1" applyBorder="1" applyAlignment="1">
      <alignment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left"/>
    </xf>
    <xf numFmtId="0" fontId="5" fillId="7" borderId="1" xfId="0" applyFont="1" applyFill="1" applyBorder="1" applyAlignment="1">
      <alignment horizontal="center" vertical="center" wrapText="1"/>
    </xf>
    <xf numFmtId="0" fontId="2" fillId="7" borderId="0" xfId="0" applyNumberFormat="1" applyFont="1" applyFill="1" applyAlignment="1" applyProtection="1">
      <alignment horizontal="center" vertical="center"/>
      <protection/>
    </xf>
    <xf numFmtId="0" fontId="0" fillId="7" borderId="0" xfId="0" applyNumberFormat="1" applyFont="1" applyFill="1" applyAlignment="1" applyProtection="1">
      <alignment horizontal="center" vertical="center"/>
      <protection/>
    </xf>
    <xf numFmtId="0" fontId="12" fillId="7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7" borderId="5" xfId="0" applyNumberFormat="1" applyFont="1" applyFill="1" applyBorder="1" applyAlignment="1" applyProtection="1">
      <alignment vertical="center" wrapText="1"/>
      <protection/>
    </xf>
    <xf numFmtId="0" fontId="5" fillId="0" borderId="5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vertical="center"/>
    </xf>
    <xf numFmtId="0" fontId="5" fillId="7" borderId="5" xfId="0" applyNumberFormat="1" applyFont="1" applyFill="1" applyBorder="1" applyAlignment="1">
      <alignment vertical="center"/>
    </xf>
    <xf numFmtId="4" fontId="5" fillId="7" borderId="6" xfId="0" applyNumberFormat="1" applyFont="1" applyFill="1" applyBorder="1" applyAlignment="1" applyProtection="1">
      <alignment horizontal="right" vertical="center" wrapText="1"/>
      <protection/>
    </xf>
    <xf numFmtId="1" fontId="5" fillId="0" borderId="7" xfId="0" applyNumberFormat="1" applyFont="1" applyFill="1" applyBorder="1" applyAlignment="1">
      <alignment vertical="center"/>
    </xf>
    <xf numFmtId="49" fontId="5" fillId="7" borderId="2" xfId="0" applyNumberFormat="1" applyFont="1" applyFill="1" applyBorder="1" applyAlignment="1">
      <alignment horizontal="center" vertical="center"/>
    </xf>
    <xf numFmtId="4" fontId="5" fillId="7" borderId="5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0" fontId="5" fillId="7" borderId="5" xfId="0" applyNumberFormat="1" applyFont="1" applyFill="1" applyBorder="1" applyAlignment="1">
      <alignment horizontal="left" vertical="center"/>
    </xf>
    <xf numFmtId="0" fontId="5" fillId="7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 applyProtection="1">
      <alignment horizontal="right" vertical="center" wrapText="1"/>
      <protection/>
    </xf>
    <xf numFmtId="0" fontId="5" fillId="7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95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5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vertical="center"/>
    </xf>
    <xf numFmtId="0" fontId="5" fillId="7" borderId="0" xfId="0" applyFont="1" applyFill="1" applyAlignment="1">
      <alignment vertical="center" wrapText="1"/>
    </xf>
    <xf numFmtId="4" fontId="5" fillId="7" borderId="1" xfId="0" applyNumberFormat="1" applyFont="1" applyFill="1" applyBorder="1" applyAlignment="1" applyProtection="1">
      <alignment vertical="center" wrapText="1"/>
      <protection/>
    </xf>
    <xf numFmtId="4" fontId="5" fillId="7" borderId="1" xfId="0" applyNumberFormat="1" applyFont="1" applyFill="1" applyBorder="1" applyAlignment="1">
      <alignment vertical="center" wrapText="1"/>
    </xf>
    <xf numFmtId="0" fontId="5" fillId="7" borderId="0" xfId="0" applyNumberFormat="1" applyFont="1" applyFill="1" applyBorder="1" applyAlignment="1" applyProtection="1">
      <alignment vertical="center" wrapText="1"/>
      <protection/>
    </xf>
    <xf numFmtId="4" fontId="5" fillId="0" borderId="2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horizontal="left" vertical="center"/>
    </xf>
    <xf numFmtId="1" fontId="5" fillId="0" borderId="8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 applyProtection="1">
      <alignment vertical="center" wrapText="1"/>
      <protection/>
    </xf>
    <xf numFmtId="0" fontId="5" fillId="0" borderId="8" xfId="0" applyNumberFormat="1" applyFont="1" applyFill="1" applyBorder="1" applyAlignment="1">
      <alignment vertical="center"/>
    </xf>
    <xf numFmtId="0" fontId="5" fillId="7" borderId="8" xfId="0" applyNumberFormat="1" applyFont="1" applyFill="1" applyBorder="1" applyAlignment="1">
      <alignment vertical="center"/>
    </xf>
    <xf numFmtId="49" fontId="5" fillId="7" borderId="2" xfId="0" applyNumberFormat="1" applyFont="1" applyFill="1" applyBorder="1" applyAlignment="1">
      <alignment horizontal="center" vertical="center" wrapText="1"/>
    </xf>
    <xf numFmtId="4" fontId="5" fillId="7" borderId="2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7" borderId="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1" fontId="5" fillId="7" borderId="7" xfId="0" applyNumberFormat="1" applyFont="1" applyFill="1" applyBorder="1" applyAlignment="1">
      <alignment vertical="center"/>
    </xf>
    <xf numFmtId="0" fontId="5" fillId="7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7" borderId="9" xfId="0" applyNumberFormat="1" applyFont="1" applyFill="1" applyBorder="1" applyAlignment="1">
      <alignment vertical="center"/>
    </xf>
    <xf numFmtId="0" fontId="5" fillId="7" borderId="2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vertical="center" wrapText="1"/>
    </xf>
    <xf numFmtId="0" fontId="5" fillId="7" borderId="1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7" borderId="2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vertical="center" wrapText="1"/>
    </xf>
    <xf numFmtId="0" fontId="5" fillId="7" borderId="6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13" fillId="7" borderId="1" xfId="0" applyNumberFormat="1" applyFont="1" applyFill="1" applyBorder="1" applyAlignment="1" applyProtection="1">
      <alignment horizontal="center" vertical="center" wrapText="1"/>
      <protection/>
    </xf>
    <xf numFmtId="0" fontId="13" fillId="7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1" fontId="5" fillId="7" borderId="2" xfId="0" applyNumberFormat="1" applyFont="1" applyFill="1" applyBorder="1" applyAlignment="1" applyProtection="1">
      <alignment horizontal="center" vertical="center"/>
      <protection/>
    </xf>
    <xf numFmtId="0" fontId="5" fillId="7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7" borderId="0" xfId="0" applyNumberFormat="1" applyFont="1" applyFill="1" applyAlignment="1">
      <alignment/>
    </xf>
    <xf numFmtId="0" fontId="8" fillId="7" borderId="0" xfId="0" applyNumberFormat="1" applyFont="1" applyFill="1" applyAlignment="1">
      <alignment/>
    </xf>
    <xf numFmtId="0" fontId="9" fillId="7" borderId="0" xfId="0" applyNumberFormat="1" applyFont="1" applyFill="1" applyAlignment="1">
      <alignment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0" fillId="7" borderId="0" xfId="0" applyNumberFormat="1" applyFont="1" applyFill="1" applyAlignment="1">
      <alignment horizontal="right"/>
    </xf>
    <xf numFmtId="1" fontId="10" fillId="0" borderId="0" xfId="0" applyNumberFormat="1" applyFont="1" applyFill="1" applyBorder="1" applyAlignment="1">
      <alignment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1" fontId="10" fillId="7" borderId="2" xfId="0" applyNumberFormat="1" applyFont="1" applyFill="1" applyBorder="1" applyAlignment="1">
      <alignment horizontal="center" vertical="center"/>
    </xf>
    <xf numFmtId="1" fontId="10" fillId="7" borderId="0" xfId="0" applyNumberFormat="1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0" xfId="0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4" fontId="0" fillId="0" borderId="0" xfId="0" applyNumberFormat="1" applyFont="1" applyFill="1" applyAlignment="1" applyProtection="1">
      <alignment horizontal="center" vertical="center" wrapText="1"/>
      <protection/>
    </xf>
    <xf numFmtId="0" fontId="5" fillId="7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4" fontId="5" fillId="0" borderId="1" xfId="0" applyNumberFormat="1" applyFont="1" applyFill="1" applyBorder="1" applyAlignment="1" applyProtection="1">
      <alignment vertical="center" wrapText="1"/>
      <protection/>
    </xf>
    <xf numFmtId="4" fontId="5" fillId="0" borderId="6" xfId="0" applyNumberFormat="1" applyFont="1" applyFill="1" applyBorder="1" applyAlignment="1">
      <alignment vertical="center" wrapText="1"/>
    </xf>
    <xf numFmtId="0" fontId="17" fillId="7" borderId="0" xfId="0" applyFont="1" applyFill="1" applyAlignment="1">
      <alignment horizontal="right" vertical="center" wrapText="1"/>
    </xf>
    <xf numFmtId="0" fontId="17" fillId="7" borderId="0" xfId="0" applyFont="1" applyFill="1" applyAlignment="1">
      <alignment horizontal="right" vertical="center"/>
    </xf>
    <xf numFmtId="1" fontId="17" fillId="7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vertical="center"/>
      <protection/>
    </xf>
    <xf numFmtId="4" fontId="5" fillId="0" borderId="2" xfId="0" applyNumberFormat="1" applyFont="1" applyFill="1" applyBorder="1" applyAlignment="1" applyProtection="1">
      <alignment vertical="center" wrapText="1"/>
      <protection/>
    </xf>
    <xf numFmtId="4" fontId="5" fillId="0" borderId="1" xfId="0" applyNumberFormat="1" applyFont="1" applyFill="1" applyBorder="1" applyAlignment="1" applyProtection="1">
      <alignment vertical="center" wrapText="1"/>
      <protection/>
    </xf>
    <xf numFmtId="4" fontId="5" fillId="0" borderId="6" xfId="0" applyNumberFormat="1" applyFont="1" applyFill="1" applyBorder="1" applyAlignment="1" applyProtection="1">
      <alignment vertical="center" wrapText="1"/>
      <protection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4" fontId="5" fillId="0" borderId="5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" fontId="5" fillId="0" borderId="8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5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49" fontId="5" fillId="0" borderId="5" xfId="0" applyNumberFormat="1" applyFont="1" applyFill="1" applyBorder="1" applyAlignment="1" applyProtection="1">
      <alignment horizontal="left" vertical="center" wrapText="1"/>
      <protection/>
    </xf>
    <xf numFmtId="49" fontId="5" fillId="0" borderId="5" xfId="0" applyNumberFormat="1" applyFont="1" applyFill="1" applyBorder="1" applyAlignment="1" applyProtection="1">
      <alignment horizontal="center" vertical="center" wrapText="1"/>
      <protection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49" fontId="5" fillId="0" borderId="1" xfId="0" applyNumberFormat="1" applyFont="1" applyFill="1" applyBorder="1" applyAlignment="1" applyProtection="1">
      <alignment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7" xfId="0" applyNumberFormat="1" applyFont="1" applyFill="1" applyBorder="1" applyAlignment="1" applyProtection="1">
      <alignment horizontal="left" vertical="center" wrapText="1"/>
      <protection/>
    </xf>
    <xf numFmtId="49" fontId="5" fillId="0" borderId="5" xfId="0" applyNumberFormat="1" applyFont="1" applyFill="1" applyBorder="1" applyAlignment="1" applyProtection="1">
      <alignment vertical="center"/>
      <protection/>
    </xf>
    <xf numFmtId="4" fontId="5" fillId="0" borderId="8" xfId="0" applyNumberFormat="1" applyFont="1" applyFill="1" applyBorder="1" applyAlignment="1" applyProtection="1">
      <alignment horizontal="righ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8" xfId="0" applyNumberFormat="1" applyFont="1" applyFill="1" applyBorder="1" applyAlignment="1" applyProtection="1">
      <alignment vertical="center" wrapText="1"/>
      <protection/>
    </xf>
    <xf numFmtId="4" fontId="0" fillId="0" borderId="7" xfId="0" applyNumberFormat="1" applyFont="1" applyFill="1" applyBorder="1" applyAlignment="1" applyProtection="1">
      <alignment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5" xfId="0" applyNumberFormat="1" applyFont="1" applyFill="1" applyBorder="1" applyAlignment="1" applyProtection="1">
      <alignment vertical="center" wrapText="1"/>
      <protection/>
    </xf>
    <xf numFmtId="49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5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" fontId="0" fillId="0" borderId="8" xfId="0" applyNumberFormat="1" applyFont="1" applyFill="1" applyBorder="1" applyAlignment="1" applyProtection="1">
      <alignment vertical="center"/>
      <protection/>
    </xf>
    <xf numFmtId="4" fontId="0" fillId="0" borderId="5" xfId="0" applyNumberFormat="1" applyFont="1" applyFill="1" applyBorder="1" applyAlignment="1" applyProtection="1">
      <alignment vertical="center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5" xfId="0" applyNumberFormat="1" applyFill="1" applyBorder="1" applyAlignment="1" applyProtection="1">
      <alignment horizontal="center" vertical="center" wrapText="1"/>
      <protection/>
    </xf>
    <xf numFmtId="4" fontId="0" fillId="0" borderId="5" xfId="0" applyNumberFormat="1" applyFill="1" applyBorder="1" applyAlignment="1" applyProtection="1">
      <alignment horizontal="right" vertical="center" wrapText="1"/>
      <protection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ill="1" applyBorder="1" applyAlignment="1" applyProtection="1">
      <alignment vertical="center"/>
      <protection/>
    </xf>
    <xf numFmtId="49" fontId="0" fillId="0" borderId="5" xfId="0" applyNumberFormat="1" applyFill="1" applyBorder="1" applyAlignment="1" applyProtection="1">
      <alignment vertical="center" wrapText="1"/>
      <protection/>
    </xf>
    <xf numFmtId="49" fontId="0" fillId="0" borderId="7" xfId="0" applyNumberFormat="1" applyFill="1" applyBorder="1" applyAlignment="1" applyProtection="1">
      <alignment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" fillId="7" borderId="9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7" borderId="1" xfId="0" applyNumberFormat="1" applyFont="1" applyFill="1" applyBorder="1" applyAlignment="1" applyProtection="1">
      <alignment horizontal="center" vertical="center"/>
      <protection/>
    </xf>
    <xf numFmtId="0" fontId="5" fillId="7" borderId="1" xfId="0" applyNumberFormat="1" applyFont="1" applyFill="1" applyBorder="1" applyAlignment="1" applyProtection="1">
      <alignment horizontal="center" vertical="center" wrapText="1"/>
      <protection/>
    </xf>
    <xf numFmtId="0" fontId="7" fillId="7" borderId="0" xfId="0" applyNumberFormat="1" applyFont="1" applyFill="1" applyAlignment="1" applyProtection="1">
      <alignment horizontal="center" vertical="center" wrapText="1"/>
      <protection/>
    </xf>
    <xf numFmtId="0" fontId="5" fillId="7" borderId="17" xfId="0" applyNumberFormat="1" applyFont="1" applyFill="1" applyBorder="1" applyAlignment="1">
      <alignment vertical="center" wrapText="1"/>
    </xf>
    <xf numFmtId="0" fontId="7" fillId="7" borderId="0" xfId="0" applyNumberFormat="1" applyFont="1" applyFill="1" applyAlignment="1" applyProtection="1">
      <alignment horizontal="center" vertical="center"/>
      <protection/>
    </xf>
    <xf numFmtId="0" fontId="5" fillId="7" borderId="17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7" borderId="7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7" xfId="0" applyNumberFormat="1" applyFont="1" applyFill="1" applyBorder="1" applyAlignment="1" applyProtection="1">
      <alignment horizontal="center" vertical="center" wrapText="1"/>
      <protection/>
    </xf>
    <xf numFmtId="0" fontId="13" fillId="7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7" borderId="17" xfId="0" applyFill="1" applyBorder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4" fillId="7" borderId="0" xfId="0" applyNumberFormat="1" applyFont="1" applyFill="1" applyAlignment="1" applyProtection="1">
      <alignment horizontal="center" vertical="center"/>
      <protection/>
    </xf>
    <xf numFmtId="0" fontId="1" fillId="7" borderId="18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7" borderId="7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5" fillId="7" borderId="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29"/>
  <sheetViews>
    <sheetView showGridLines="0" showZeros="0" workbookViewId="0" topLeftCell="A1">
      <selection activeCell="B18" sqref="B18"/>
    </sheetView>
  </sheetViews>
  <sheetFormatPr defaultColWidth="9.16015625" defaultRowHeight="11.25"/>
  <cols>
    <col min="1" max="1" width="9.16015625" style="0" customWidth="1"/>
    <col min="2" max="2" width="128.5" style="2" customWidth="1"/>
    <col min="3" max="16384" width="9" style="2" customWidth="1"/>
  </cols>
  <sheetData>
    <row r="4" spans="2:12" ht="25.5">
      <c r="B4" s="29" t="s">
        <v>39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12" spans="2:12" ht="57.75" customHeight="1">
      <c r="B12" s="146" t="s">
        <v>174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2:12" ht="11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52.5" customHeight="1">
      <c r="B14" s="3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ht="50.2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2:7" ht="30.75" customHeight="1">
      <c r="B16" s="31" t="s">
        <v>153</v>
      </c>
      <c r="C16" s="30"/>
      <c r="D16" s="30"/>
      <c r="E16" s="30"/>
      <c r="F16" s="30"/>
      <c r="G16" s="30"/>
    </row>
    <row r="17" ht="30.75" customHeight="1">
      <c r="B17" s="32"/>
    </row>
    <row r="18" spans="2:4" ht="30.75" customHeight="1">
      <c r="B18" s="31" t="s">
        <v>275</v>
      </c>
      <c r="C18" s="30"/>
      <c r="D18" s="30"/>
    </row>
    <row r="27" spans="2:12" ht="11.25">
      <c r="B27"/>
      <c r="C27"/>
      <c r="D27"/>
      <c r="E27"/>
      <c r="F27"/>
      <c r="G27"/>
      <c r="H27" s="4"/>
      <c r="I27" s="4"/>
      <c r="J27"/>
      <c r="K27"/>
      <c r="L27"/>
    </row>
    <row r="29" spans="2:4" ht="11.25">
      <c r="B29"/>
      <c r="C29"/>
      <c r="D29"/>
    </row>
  </sheetData>
  <printOptions horizontalCentered="1"/>
  <pageMargins left="0.7480314866764338" right="0.7480314866764338" top="0.9842519685039369" bottom="0.9842519685039369" header="0.5118110048489307" footer="0.511811004848930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3">
      <selection activeCell="G24" sqref="G24"/>
    </sheetView>
  </sheetViews>
  <sheetFormatPr defaultColWidth="6.83203125" defaultRowHeight="12.75" customHeight="1"/>
  <cols>
    <col min="1" max="1" width="34.5" style="5" customWidth="1"/>
    <col min="2" max="2" width="15.5" style="5" customWidth="1"/>
    <col min="3" max="3" width="24.83203125" style="5" customWidth="1"/>
    <col min="4" max="4" width="15.5" style="53" customWidth="1"/>
    <col min="5" max="5" width="30" style="5" customWidth="1"/>
    <col min="6" max="6" width="15.5" style="53" customWidth="1"/>
    <col min="7" max="7" width="27.33203125" style="5" customWidth="1"/>
    <col min="8" max="8" width="15.5" style="53" customWidth="1"/>
    <col min="9" max="16384" width="6.83203125" style="5" customWidth="1"/>
  </cols>
  <sheetData>
    <row r="1" ht="21.75" customHeight="1">
      <c r="H1" s="142" t="s">
        <v>38</v>
      </c>
    </row>
    <row r="2" spans="1:8" ht="22.5" customHeight="1">
      <c r="A2" s="202" t="s">
        <v>163</v>
      </c>
      <c r="B2" s="202"/>
      <c r="C2" s="202"/>
      <c r="D2" s="202"/>
      <c r="E2" s="202"/>
      <c r="F2" s="202"/>
      <c r="G2" s="202"/>
      <c r="H2" s="202"/>
    </row>
    <row r="3" spans="1:7" ht="16.5" customHeight="1">
      <c r="A3" s="6"/>
      <c r="B3" s="7"/>
      <c r="C3" s="7"/>
      <c r="E3" s="7"/>
      <c r="G3" s="7"/>
    </row>
    <row r="4" spans="3:8" ht="21.75" customHeight="1">
      <c r="C4" s="8"/>
      <c r="E4" s="8"/>
      <c r="F4" s="56"/>
      <c r="G4" s="203" t="s">
        <v>260</v>
      </c>
      <c r="H4" s="203"/>
    </row>
    <row r="5" spans="1:8" ht="21.75" customHeight="1">
      <c r="A5" s="200" t="s">
        <v>34</v>
      </c>
      <c r="B5" s="200"/>
      <c r="C5" s="201" t="s">
        <v>76</v>
      </c>
      <c r="D5" s="201"/>
      <c r="E5" s="201"/>
      <c r="F5" s="201"/>
      <c r="G5" s="201"/>
      <c r="H5" s="201"/>
    </row>
    <row r="6" spans="1:8" ht="21.75" customHeight="1">
      <c r="A6" s="9" t="s">
        <v>84</v>
      </c>
      <c r="B6" s="9" t="s">
        <v>203</v>
      </c>
      <c r="C6" s="9" t="s">
        <v>84</v>
      </c>
      <c r="D6" s="69" t="s">
        <v>203</v>
      </c>
      <c r="E6" s="9" t="s">
        <v>74</v>
      </c>
      <c r="F6" s="69" t="s">
        <v>203</v>
      </c>
      <c r="G6" s="9" t="s">
        <v>103</v>
      </c>
      <c r="H6" s="69" t="s">
        <v>203</v>
      </c>
    </row>
    <row r="7" spans="1:8" ht="21.75" customHeight="1">
      <c r="A7" s="9" t="s">
        <v>187</v>
      </c>
      <c r="B7" s="40" t="s">
        <v>224</v>
      </c>
      <c r="C7" s="9" t="s">
        <v>187</v>
      </c>
      <c r="D7" s="63" t="s">
        <v>0</v>
      </c>
      <c r="E7" s="9" t="s">
        <v>187</v>
      </c>
      <c r="F7" s="63" t="s">
        <v>81</v>
      </c>
      <c r="G7" s="9" t="s">
        <v>187</v>
      </c>
      <c r="H7" s="63" t="s">
        <v>208</v>
      </c>
    </row>
    <row r="8" spans="1:8" ht="21.75" customHeight="1">
      <c r="A8" s="37" t="s">
        <v>223</v>
      </c>
      <c r="B8" s="153">
        <f>SUM(B9:B10)</f>
        <v>878.94</v>
      </c>
      <c r="C8" s="62" t="s">
        <v>222</v>
      </c>
      <c r="D8" s="150">
        <f>SUM(D9:D11)</f>
        <v>878.94</v>
      </c>
      <c r="E8" s="74" t="s">
        <v>33</v>
      </c>
      <c r="F8" s="150">
        <v>129.6</v>
      </c>
      <c r="G8" s="74" t="s">
        <v>3</v>
      </c>
      <c r="H8" s="149">
        <v>243.92</v>
      </c>
    </row>
    <row r="9" spans="1:8" ht="21.75" customHeight="1">
      <c r="A9" s="41" t="s">
        <v>102</v>
      </c>
      <c r="B9" s="153">
        <v>878.94</v>
      </c>
      <c r="C9" s="62" t="s">
        <v>70</v>
      </c>
      <c r="D9" s="151">
        <v>243.92</v>
      </c>
      <c r="E9" s="72" t="s">
        <v>106</v>
      </c>
      <c r="F9" s="151">
        <v>0</v>
      </c>
      <c r="G9" s="74" t="s">
        <v>150</v>
      </c>
      <c r="H9" s="149">
        <v>478.59</v>
      </c>
    </row>
    <row r="10" spans="1:8" ht="21.75" customHeight="1">
      <c r="A10" s="37" t="s">
        <v>61</v>
      </c>
      <c r="B10" s="147">
        <v>0</v>
      </c>
      <c r="C10" s="62" t="s">
        <v>97</v>
      </c>
      <c r="D10" s="152">
        <v>156.43</v>
      </c>
      <c r="E10" s="72" t="s">
        <v>48</v>
      </c>
      <c r="F10" s="151">
        <v>0</v>
      </c>
      <c r="G10" s="72" t="s">
        <v>186</v>
      </c>
      <c r="H10" s="149">
        <v>156.43</v>
      </c>
    </row>
    <row r="11" spans="1:8" ht="21.75" customHeight="1">
      <c r="A11" s="34" t="s">
        <v>47</v>
      </c>
      <c r="B11" s="155">
        <v>0</v>
      </c>
      <c r="C11" s="61" t="s">
        <v>139</v>
      </c>
      <c r="D11" s="150">
        <v>478.59</v>
      </c>
      <c r="E11" s="72" t="s">
        <v>226</v>
      </c>
      <c r="F11" s="151">
        <v>0</v>
      </c>
      <c r="G11" s="74" t="s">
        <v>22</v>
      </c>
      <c r="H11" s="149">
        <v>0</v>
      </c>
    </row>
    <row r="12" spans="1:8" ht="21.75" customHeight="1">
      <c r="A12" s="35" t="s">
        <v>100</v>
      </c>
      <c r="B12" s="153">
        <v>0</v>
      </c>
      <c r="C12" s="62" t="s">
        <v>211</v>
      </c>
      <c r="D12" s="151">
        <v>0</v>
      </c>
      <c r="E12" s="72" t="s">
        <v>86</v>
      </c>
      <c r="F12" s="151">
        <v>0</v>
      </c>
      <c r="G12" s="75" t="s">
        <v>50</v>
      </c>
      <c r="H12" s="149">
        <v>0</v>
      </c>
    </row>
    <row r="13" spans="1:8" ht="21.75" customHeight="1">
      <c r="A13" s="36" t="s">
        <v>140</v>
      </c>
      <c r="B13" s="153">
        <v>0</v>
      </c>
      <c r="C13" s="61" t="s">
        <v>206</v>
      </c>
      <c r="D13" s="151">
        <v>0</v>
      </c>
      <c r="E13" s="72" t="s">
        <v>191</v>
      </c>
      <c r="F13" s="151">
        <v>0</v>
      </c>
      <c r="G13" s="72" t="s">
        <v>90</v>
      </c>
      <c r="H13" s="149">
        <v>0</v>
      </c>
    </row>
    <row r="14" spans="1:8" ht="21.75" customHeight="1">
      <c r="A14" s="37" t="s">
        <v>131</v>
      </c>
      <c r="B14" s="147">
        <v>0</v>
      </c>
      <c r="C14" s="61" t="s">
        <v>53</v>
      </c>
      <c r="D14" s="151">
        <v>0</v>
      </c>
      <c r="E14" s="72" t="s">
        <v>196</v>
      </c>
      <c r="F14" s="151">
        <v>208.96</v>
      </c>
      <c r="G14" s="72" t="s">
        <v>233</v>
      </c>
      <c r="H14" s="149">
        <v>0</v>
      </c>
    </row>
    <row r="15" spans="1:8" ht="21.75" customHeight="1">
      <c r="A15" s="37" t="s">
        <v>124</v>
      </c>
      <c r="B15" s="155">
        <v>0</v>
      </c>
      <c r="C15" s="61" t="s">
        <v>11</v>
      </c>
      <c r="D15" s="151">
        <v>0</v>
      </c>
      <c r="E15" s="74" t="s">
        <v>46</v>
      </c>
      <c r="F15" s="151">
        <v>25.08</v>
      </c>
      <c r="G15" s="72" t="s">
        <v>170</v>
      </c>
      <c r="H15" s="149">
        <v>0</v>
      </c>
    </row>
    <row r="16" spans="1:8" ht="21.75" customHeight="1">
      <c r="A16" s="37" t="s">
        <v>28</v>
      </c>
      <c r="B16" s="147">
        <v>0</v>
      </c>
      <c r="C16" s="59" t="s">
        <v>75</v>
      </c>
      <c r="D16" s="151">
        <v>0</v>
      </c>
      <c r="E16" s="72" t="s">
        <v>109</v>
      </c>
      <c r="F16" s="151">
        <v>0</v>
      </c>
      <c r="G16" s="72" t="s">
        <v>8</v>
      </c>
      <c r="H16" s="149">
        <v>0</v>
      </c>
    </row>
    <row r="17" spans="1:8" ht="21.75" customHeight="1">
      <c r="A17" s="37" t="s">
        <v>119</v>
      </c>
      <c r="B17" s="154">
        <v>0</v>
      </c>
      <c r="C17" s="39"/>
      <c r="D17" s="60"/>
      <c r="E17" s="70" t="s">
        <v>159</v>
      </c>
      <c r="F17" s="151">
        <v>472.15</v>
      </c>
      <c r="G17" s="72" t="s">
        <v>118</v>
      </c>
      <c r="H17" s="149">
        <v>0</v>
      </c>
    </row>
    <row r="18" spans="2:8" ht="21.75" customHeight="1">
      <c r="B18" s="38"/>
      <c r="C18" s="11"/>
      <c r="D18" s="55"/>
      <c r="E18" s="70" t="s">
        <v>204</v>
      </c>
      <c r="F18" s="151">
        <v>43.15</v>
      </c>
      <c r="G18" s="72" t="s">
        <v>173</v>
      </c>
      <c r="H18" s="149">
        <v>0</v>
      </c>
    </row>
    <row r="19" spans="1:8" ht="21.75" customHeight="1">
      <c r="A19" s="11"/>
      <c r="B19" s="47"/>
      <c r="C19" s="11"/>
      <c r="D19" s="54"/>
      <c r="E19" s="70" t="s">
        <v>79</v>
      </c>
      <c r="F19" s="151">
        <v>0</v>
      </c>
      <c r="G19" s="72" t="s">
        <v>205</v>
      </c>
      <c r="H19" s="150">
        <v>0</v>
      </c>
    </row>
    <row r="20" spans="1:8" ht="21.75" customHeight="1">
      <c r="A20" s="48"/>
      <c r="B20" s="50"/>
      <c r="C20" s="49"/>
      <c r="D20" s="64"/>
      <c r="E20" s="70" t="s">
        <v>7</v>
      </c>
      <c r="F20" s="151">
        <v>0</v>
      </c>
      <c r="G20" s="73"/>
      <c r="H20" s="66"/>
    </row>
    <row r="21" spans="1:8" ht="21.75" customHeight="1">
      <c r="A21" s="51" t="s">
        <v>55</v>
      </c>
      <c r="B21" s="147">
        <v>878.94</v>
      </c>
      <c r="C21" s="65" t="s">
        <v>52</v>
      </c>
      <c r="D21" s="150">
        <v>878.94</v>
      </c>
      <c r="E21" s="72" t="s">
        <v>17</v>
      </c>
      <c r="F21" s="151">
        <v>0</v>
      </c>
      <c r="G21" s="46"/>
      <c r="H21" s="54"/>
    </row>
    <row r="22" spans="1:8" ht="21.75" customHeight="1">
      <c r="A22" s="13"/>
      <c r="B22" s="52"/>
      <c r="C22" s="13"/>
      <c r="D22" s="66"/>
      <c r="E22" s="70" t="s">
        <v>216</v>
      </c>
      <c r="F22" s="151">
        <v>0</v>
      </c>
      <c r="G22" s="45"/>
      <c r="H22" s="55"/>
    </row>
    <row r="23" spans="1:8" ht="21.75" customHeight="1">
      <c r="A23" s="13"/>
      <c r="B23" s="42"/>
      <c r="C23" s="13"/>
      <c r="D23" s="55"/>
      <c r="E23" s="70" t="s">
        <v>54</v>
      </c>
      <c r="F23" s="151">
        <v>0</v>
      </c>
      <c r="G23" s="46"/>
      <c r="H23" s="71"/>
    </row>
    <row r="24" spans="1:8" ht="21.75" customHeight="1">
      <c r="A24" s="13"/>
      <c r="B24" s="14"/>
      <c r="C24" s="13"/>
      <c r="D24" s="55"/>
      <c r="E24" s="70" t="s">
        <v>60</v>
      </c>
      <c r="F24" s="152">
        <v>0</v>
      </c>
      <c r="G24" s="45"/>
      <c r="H24" s="55"/>
    </row>
    <row r="25" spans="2:8" ht="21.75" customHeight="1">
      <c r="B25" s="43"/>
      <c r="C25" s="13"/>
      <c r="D25" s="55"/>
      <c r="E25" s="70" t="s">
        <v>67</v>
      </c>
      <c r="F25" s="150">
        <v>0</v>
      </c>
      <c r="G25" s="45"/>
      <c r="H25" s="71"/>
    </row>
    <row r="26" spans="1:8" ht="21.75" customHeight="1">
      <c r="A26" s="44" t="s">
        <v>182</v>
      </c>
      <c r="B26" s="148">
        <v>12.79</v>
      </c>
      <c r="C26" s="46"/>
      <c r="D26" s="57"/>
      <c r="E26" s="70" t="s">
        <v>197</v>
      </c>
      <c r="F26" s="151">
        <v>0</v>
      </c>
      <c r="G26" s="45"/>
      <c r="H26" s="71"/>
    </row>
    <row r="27" spans="1:8" ht="21.75" customHeight="1">
      <c r="A27" s="44" t="s">
        <v>219</v>
      </c>
      <c r="B27" s="149">
        <v>0</v>
      </c>
      <c r="C27" s="58" t="s">
        <v>59</v>
      </c>
      <c r="D27" s="149">
        <v>12.79</v>
      </c>
      <c r="E27" s="67"/>
      <c r="F27" s="76"/>
      <c r="G27" s="13"/>
      <c r="H27" s="57"/>
    </row>
    <row r="28" spans="1:8" ht="21.75" customHeight="1">
      <c r="A28" s="51" t="s">
        <v>30</v>
      </c>
      <c r="B28" s="147">
        <f>SUM(B21:B27)</f>
        <v>891.73</v>
      </c>
      <c r="C28" s="68" t="s">
        <v>6</v>
      </c>
      <c r="D28" s="150">
        <f>D21+D27</f>
        <v>891.73</v>
      </c>
      <c r="E28" s="68" t="s">
        <v>6</v>
      </c>
      <c r="F28" s="150">
        <f>SUM(F8:F27)</f>
        <v>878.9399999999999</v>
      </c>
      <c r="G28" s="68" t="s">
        <v>6</v>
      </c>
      <c r="H28" s="150">
        <f>SUM(H8:H27)</f>
        <v>878.94</v>
      </c>
    </row>
    <row r="29" ht="18" customHeight="1"/>
  </sheetData>
  <mergeCells count="4">
    <mergeCell ref="A5:B5"/>
    <mergeCell ref="C5:H5"/>
    <mergeCell ref="A2:H2"/>
    <mergeCell ref="G4:H4"/>
  </mergeCells>
  <printOptions horizontalCentered="1"/>
  <pageMargins left="0.5511810929756464" right="0.5511810929756464" top="0.9842519685039369" bottom="0.9842519685039369" header="0.5118110048489307" footer="0.511811004848930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showGridLines="0" showZeros="0" workbookViewId="0" topLeftCell="A10">
      <selection activeCell="F23" sqref="F23"/>
    </sheetView>
  </sheetViews>
  <sheetFormatPr defaultColWidth="6.83203125" defaultRowHeight="12.75" customHeight="1"/>
  <cols>
    <col min="1" max="1" width="31" style="5" customWidth="1"/>
    <col min="2" max="2" width="14.83203125" style="5" customWidth="1"/>
    <col min="3" max="3" width="25.66015625" style="5" customWidth="1"/>
    <col min="4" max="14" width="14.83203125" style="5" customWidth="1"/>
    <col min="15" max="16384" width="6.83203125" style="5" customWidth="1"/>
  </cols>
  <sheetData>
    <row r="1" ht="21.75" customHeight="1">
      <c r="N1" s="143" t="s">
        <v>93</v>
      </c>
    </row>
    <row r="2" spans="1:14" ht="22.5" customHeight="1">
      <c r="A2" s="204" t="s">
        <v>108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16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3:14" ht="21.75" customHeight="1">
      <c r="C4" s="8"/>
      <c r="E4" s="8"/>
      <c r="F4" s="8"/>
      <c r="G4" s="205" t="s">
        <v>260</v>
      </c>
      <c r="H4" s="205"/>
      <c r="I4" s="205"/>
      <c r="J4" s="205"/>
      <c r="K4" s="205"/>
      <c r="L4" s="205"/>
      <c r="M4" s="205"/>
      <c r="N4" s="205"/>
    </row>
    <row r="5" spans="1:14" ht="21.75" customHeight="1">
      <c r="A5" s="200" t="s">
        <v>34</v>
      </c>
      <c r="B5" s="200"/>
      <c r="C5" s="200" t="s">
        <v>76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1:14" ht="21.75" customHeight="1">
      <c r="A6" s="207" t="s">
        <v>84</v>
      </c>
      <c r="B6" s="207" t="s">
        <v>203</v>
      </c>
      <c r="C6" s="207" t="s">
        <v>84</v>
      </c>
      <c r="D6" s="207" t="s">
        <v>185</v>
      </c>
      <c r="E6" s="206" t="s">
        <v>14</v>
      </c>
      <c r="F6" s="206"/>
      <c r="G6" s="206"/>
      <c r="H6" s="206"/>
      <c r="I6" s="206"/>
      <c r="J6" s="206"/>
      <c r="K6" s="206"/>
      <c r="L6" s="206"/>
      <c r="M6" s="206"/>
      <c r="N6" s="206"/>
    </row>
    <row r="7" spans="1:14" ht="37.5" customHeight="1">
      <c r="A7" s="208"/>
      <c r="B7" s="209"/>
      <c r="C7" s="208"/>
      <c r="D7" s="209"/>
      <c r="E7" s="82" t="s">
        <v>223</v>
      </c>
      <c r="F7" s="90" t="s">
        <v>47</v>
      </c>
      <c r="G7" s="82" t="s">
        <v>100</v>
      </c>
      <c r="H7" s="82" t="s">
        <v>140</v>
      </c>
      <c r="I7" s="82" t="s">
        <v>212</v>
      </c>
      <c r="J7" s="82" t="s">
        <v>115</v>
      </c>
      <c r="K7" s="82" t="s">
        <v>155</v>
      </c>
      <c r="L7" s="82" t="s">
        <v>119</v>
      </c>
      <c r="M7" s="82" t="s">
        <v>182</v>
      </c>
      <c r="N7" s="82" t="s">
        <v>164</v>
      </c>
    </row>
    <row r="8" spans="1:14" ht="21.75" customHeight="1">
      <c r="A8" s="37" t="s">
        <v>223</v>
      </c>
      <c r="B8" s="153">
        <f>SUM(B9:B17)</f>
        <v>878.94</v>
      </c>
      <c r="C8" s="61" t="s">
        <v>222</v>
      </c>
      <c r="D8" s="161">
        <f>SUM(D9:D16)</f>
        <v>878.94</v>
      </c>
      <c r="E8" s="157">
        <f>SUM(E9:E11)</f>
        <v>878.94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0">
        <v>0</v>
      </c>
    </row>
    <row r="9" spans="1:15" ht="21.75" customHeight="1">
      <c r="A9" s="41" t="s">
        <v>102</v>
      </c>
      <c r="B9" s="153">
        <v>878.94</v>
      </c>
      <c r="C9" s="61" t="s">
        <v>70</v>
      </c>
      <c r="D9" s="161">
        <f>SUM(E9:N9)</f>
        <v>243.92</v>
      </c>
      <c r="E9" s="157">
        <v>243.92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51">
        <v>0</v>
      </c>
      <c r="O9" s="96"/>
    </row>
    <row r="10" spans="1:14" ht="21.75" customHeight="1">
      <c r="A10" s="37" t="s">
        <v>61</v>
      </c>
      <c r="B10" s="153">
        <v>0</v>
      </c>
      <c r="C10" s="61" t="s">
        <v>97</v>
      </c>
      <c r="D10" s="161">
        <f>SUM(E10:N10)</f>
        <v>156.43</v>
      </c>
      <c r="E10" s="158">
        <v>156.43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7">
        <v>0</v>
      </c>
      <c r="M10" s="158">
        <v>0</v>
      </c>
      <c r="N10" s="152">
        <v>0</v>
      </c>
    </row>
    <row r="11" spans="1:14" ht="21.75" customHeight="1">
      <c r="A11" s="34" t="s">
        <v>47</v>
      </c>
      <c r="B11" s="153">
        <v>0</v>
      </c>
      <c r="C11" s="61" t="s">
        <v>139</v>
      </c>
      <c r="D11" s="161">
        <f>SUM(E11:N11)</f>
        <v>478.59</v>
      </c>
      <c r="E11" s="159">
        <v>478.59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7">
        <v>0</v>
      </c>
      <c r="M11" s="159">
        <v>0</v>
      </c>
      <c r="N11" s="150">
        <v>0</v>
      </c>
    </row>
    <row r="12" spans="1:14" ht="21.75" customHeight="1">
      <c r="A12" s="44" t="s">
        <v>100</v>
      </c>
      <c r="B12" s="153">
        <v>0</v>
      </c>
      <c r="C12" s="61" t="s">
        <v>211</v>
      </c>
      <c r="D12" s="161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1">
        <v>0</v>
      </c>
    </row>
    <row r="13" spans="1:14" ht="21.75" customHeight="1">
      <c r="A13" s="37" t="s">
        <v>140</v>
      </c>
      <c r="B13" s="153">
        <v>0</v>
      </c>
      <c r="C13" s="62" t="s">
        <v>206</v>
      </c>
      <c r="D13" s="163">
        <v>0</v>
      </c>
      <c r="E13" s="158">
        <v>0</v>
      </c>
      <c r="F13" s="158">
        <v>0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2">
        <v>0</v>
      </c>
    </row>
    <row r="14" spans="1:14" ht="21.75" customHeight="1">
      <c r="A14" s="37" t="s">
        <v>131</v>
      </c>
      <c r="B14" s="153">
        <v>0</v>
      </c>
      <c r="C14" s="61" t="s">
        <v>53</v>
      </c>
      <c r="D14" s="164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62">
        <v>0</v>
      </c>
      <c r="K14" s="159">
        <v>0</v>
      </c>
      <c r="L14" s="159">
        <v>0</v>
      </c>
      <c r="M14" s="162">
        <v>0</v>
      </c>
      <c r="N14" s="150">
        <v>0</v>
      </c>
    </row>
    <row r="15" spans="1:14" ht="21.75" customHeight="1">
      <c r="A15" s="37" t="s">
        <v>124</v>
      </c>
      <c r="B15" s="153">
        <v>0</v>
      </c>
      <c r="C15" s="62" t="s">
        <v>11</v>
      </c>
      <c r="D15" s="161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9">
        <v>0</v>
      </c>
      <c r="K15" s="157">
        <v>0</v>
      </c>
      <c r="L15" s="157">
        <v>0</v>
      </c>
      <c r="M15" s="159">
        <v>0</v>
      </c>
      <c r="N15" s="151">
        <v>0</v>
      </c>
    </row>
    <row r="16" spans="1:20" ht="21.75" customHeight="1">
      <c r="A16" s="37" t="s">
        <v>28</v>
      </c>
      <c r="B16" s="153">
        <v>0</v>
      </c>
      <c r="C16" s="61" t="s">
        <v>215</v>
      </c>
      <c r="D16" s="163">
        <v>0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1">
        <v>0</v>
      </c>
      <c r="T16" s="67"/>
    </row>
    <row r="17" spans="1:14" ht="21.75" customHeight="1">
      <c r="A17" s="37" t="s">
        <v>119</v>
      </c>
      <c r="B17" s="147">
        <v>0</v>
      </c>
      <c r="C17" s="39"/>
      <c r="D17" s="38"/>
      <c r="E17" s="85"/>
      <c r="F17" s="89"/>
      <c r="G17" s="89"/>
      <c r="H17" s="89"/>
      <c r="I17" s="89"/>
      <c r="J17" s="89"/>
      <c r="K17" s="85"/>
      <c r="L17" s="85"/>
      <c r="M17" s="89"/>
      <c r="N17" s="60"/>
    </row>
    <row r="18" spans="2:14" ht="21.75" customHeight="1">
      <c r="B18" s="38"/>
      <c r="C18" s="11"/>
      <c r="D18" s="12"/>
      <c r="E18" s="84"/>
      <c r="F18" s="83"/>
      <c r="G18" s="83"/>
      <c r="H18" s="83"/>
      <c r="I18" s="84"/>
      <c r="J18" s="84"/>
      <c r="K18" s="83"/>
      <c r="L18" s="84"/>
      <c r="M18" s="83"/>
      <c r="N18" s="140"/>
    </row>
    <row r="19" spans="1:14" ht="21.75" customHeight="1">
      <c r="A19" s="11"/>
      <c r="B19" s="79"/>
      <c r="C19" s="77"/>
      <c r="D19" s="10"/>
      <c r="E19" s="83"/>
      <c r="F19" s="86"/>
      <c r="G19" s="84"/>
      <c r="H19" s="83"/>
      <c r="I19" s="84"/>
      <c r="J19" s="84"/>
      <c r="K19" s="84"/>
      <c r="L19" s="84"/>
      <c r="M19" s="84"/>
      <c r="N19" s="140"/>
    </row>
    <row r="20" spans="1:20" ht="21.75" customHeight="1">
      <c r="A20" s="11"/>
      <c r="B20" s="80"/>
      <c r="C20" s="11"/>
      <c r="D20" s="80"/>
      <c r="E20" s="88"/>
      <c r="F20" s="92"/>
      <c r="G20" s="93"/>
      <c r="H20" s="93"/>
      <c r="I20" s="93"/>
      <c r="J20" s="93"/>
      <c r="K20" s="93"/>
      <c r="L20" s="93"/>
      <c r="M20" s="93"/>
      <c r="N20" s="57"/>
      <c r="O20" s="67"/>
      <c r="S20" s="67"/>
      <c r="T20" s="67"/>
    </row>
    <row r="21" spans="1:20" ht="21.75" customHeight="1">
      <c r="A21" s="51" t="s">
        <v>55</v>
      </c>
      <c r="B21" s="147">
        <v>878.94</v>
      </c>
      <c r="C21" s="65" t="s">
        <v>52</v>
      </c>
      <c r="D21" s="163">
        <v>878.94</v>
      </c>
      <c r="E21" s="158">
        <v>878.94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0">
        <v>0</v>
      </c>
      <c r="L21" s="160">
        <v>0</v>
      </c>
      <c r="M21" s="158">
        <v>0</v>
      </c>
      <c r="N21" s="150">
        <v>0</v>
      </c>
      <c r="O21" s="67"/>
      <c r="T21" s="67"/>
    </row>
    <row r="22" spans="1:20" ht="21.75" customHeight="1">
      <c r="A22" s="13"/>
      <c r="B22" s="81"/>
      <c r="C22" s="78"/>
      <c r="D22" s="52"/>
      <c r="E22" s="89"/>
      <c r="F22" s="89"/>
      <c r="G22" s="94"/>
      <c r="H22" s="94"/>
      <c r="I22" s="94"/>
      <c r="J22" s="94"/>
      <c r="K22" s="94"/>
      <c r="L22" s="95"/>
      <c r="M22" s="94"/>
      <c r="N22" s="141"/>
      <c r="T22" s="67"/>
    </row>
    <row r="23" spans="1:20" ht="21.75" customHeight="1">
      <c r="A23" s="44" t="s">
        <v>182</v>
      </c>
      <c r="B23" s="148">
        <v>12.79</v>
      </c>
      <c r="C23" s="45"/>
      <c r="D23" s="43"/>
      <c r="E23" s="87"/>
      <c r="F23" s="91"/>
      <c r="G23" s="92"/>
      <c r="H23" s="92"/>
      <c r="I23" s="92"/>
      <c r="J23" s="92"/>
      <c r="K23" s="92"/>
      <c r="L23" s="92"/>
      <c r="M23" s="92"/>
      <c r="N23" s="64"/>
      <c r="T23" s="67"/>
    </row>
    <row r="24" spans="1:20" ht="21.75" customHeight="1">
      <c r="A24" s="44" t="s">
        <v>219</v>
      </c>
      <c r="B24" s="148">
        <v>0</v>
      </c>
      <c r="C24" s="58" t="s">
        <v>59</v>
      </c>
      <c r="D24" s="156">
        <v>12.79</v>
      </c>
      <c r="E24" s="157">
        <v>12.79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49">
        <v>0</v>
      </c>
      <c r="O24" s="96"/>
      <c r="R24" s="67"/>
      <c r="T24" s="67"/>
    </row>
    <row r="25" spans="1:19" ht="21.75" customHeight="1">
      <c r="A25" s="51" t="s">
        <v>30</v>
      </c>
      <c r="B25" s="147">
        <f>SUM(B21:B24)</f>
        <v>891.73</v>
      </c>
      <c r="C25" s="65" t="s">
        <v>6</v>
      </c>
      <c r="D25" s="163">
        <f>SUM(D21:D24)</f>
        <v>891.73</v>
      </c>
      <c r="E25" s="158">
        <f>SUM(E21:E24)</f>
        <v>891.73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0">
        <v>0</v>
      </c>
      <c r="L25" s="160">
        <v>0</v>
      </c>
      <c r="M25" s="158">
        <v>0</v>
      </c>
      <c r="N25" s="150">
        <v>0</v>
      </c>
      <c r="O25" s="67"/>
      <c r="S25" s="67"/>
    </row>
    <row r="26" spans="5:18" ht="18" customHeight="1">
      <c r="E26" s="67"/>
      <c r="F26" s="67"/>
      <c r="J26" s="67"/>
      <c r="K26" s="67"/>
      <c r="M26" s="67"/>
      <c r="N26" s="67"/>
      <c r="P26" s="67"/>
      <c r="Q26" s="67"/>
      <c r="R26" s="67"/>
    </row>
    <row r="27" ht="12.75" customHeight="1">
      <c r="K27" s="67"/>
    </row>
    <row r="28" spans="12:17" ht="12.75" customHeight="1">
      <c r="L28" s="67"/>
      <c r="Q28" s="67"/>
    </row>
    <row r="29" ht="12.75" customHeight="1">
      <c r="N29" s="67"/>
    </row>
  </sheetData>
  <mergeCells count="9">
    <mergeCell ref="E6:N6"/>
    <mergeCell ref="A6:A7"/>
    <mergeCell ref="B6:B7"/>
    <mergeCell ref="C6:C7"/>
    <mergeCell ref="D6:D7"/>
    <mergeCell ref="A2:N2"/>
    <mergeCell ref="G4:N4"/>
    <mergeCell ref="A5:B5"/>
    <mergeCell ref="C5:N5"/>
  </mergeCells>
  <printOptions horizontalCentered="1"/>
  <pageMargins left="0.699999998873613" right="0.699999998873613" top="0.74999998873613" bottom="0.74999998873613" header="0.30000000957428935" footer="0.3000000095742893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showGridLines="0" showZeros="0" workbookViewId="0" topLeftCell="E16">
      <selection activeCell="G32" sqref="G32"/>
    </sheetView>
  </sheetViews>
  <sheetFormatPr defaultColWidth="9.16015625" defaultRowHeight="21" customHeight="1"/>
  <cols>
    <col min="1" max="1" width="10.66015625" style="0" customWidth="1"/>
    <col min="2" max="2" width="17.5" style="0" customWidth="1"/>
    <col min="3" max="3" width="11.66015625" style="2" customWidth="1"/>
    <col min="4" max="4" width="28" style="1" customWidth="1"/>
    <col min="5" max="5" width="37" style="18" customWidth="1"/>
    <col min="6" max="6" width="38.16015625" style="2" customWidth="1"/>
    <col min="7" max="7" width="26.33203125" style="2" customWidth="1"/>
    <col min="8" max="8" width="4.16015625" style="2" customWidth="1"/>
    <col min="9" max="21" width="12.33203125" style="2" customWidth="1"/>
    <col min="22" max="22" width="18.5" style="2" customWidth="1"/>
    <col min="23" max="16384" width="9" style="2" customWidth="1"/>
  </cols>
  <sheetData>
    <row r="1" spans="5:22" ht="15.75" customHeight="1">
      <c r="E1" s="17"/>
      <c r="V1" s="143" t="s">
        <v>143</v>
      </c>
    </row>
    <row r="2" spans="1:22" ht="24" customHeight="1">
      <c r="A2" s="216" t="s">
        <v>168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3:22" ht="12.75" customHeight="1">
      <c r="C3" s="3"/>
      <c r="D3" s="3"/>
      <c r="E3" s="3" t="s">
        <v>104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5:22" ht="12.75" customHeight="1">
      <c r="E4" s="17"/>
      <c r="U4" s="217" t="s">
        <v>261</v>
      </c>
      <c r="V4" s="217"/>
    </row>
    <row r="5" spans="1:22" ht="18" customHeight="1">
      <c r="A5" s="210" t="s">
        <v>69</v>
      </c>
      <c r="B5" s="210"/>
      <c r="C5" s="214" t="s">
        <v>87</v>
      </c>
      <c r="D5" s="215"/>
      <c r="E5" s="211" t="s">
        <v>27</v>
      </c>
      <c r="F5" s="213" t="s">
        <v>148</v>
      </c>
      <c r="G5" s="213" t="s">
        <v>229</v>
      </c>
      <c r="H5" s="213" t="s">
        <v>16</v>
      </c>
      <c r="I5" s="213" t="s">
        <v>192</v>
      </c>
      <c r="J5" s="213" t="s">
        <v>32</v>
      </c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 t="s">
        <v>130</v>
      </c>
    </row>
    <row r="6" spans="1:22" ht="23.25" customHeight="1">
      <c r="A6" s="210"/>
      <c r="B6" s="210"/>
      <c r="C6" s="214"/>
      <c r="D6" s="215"/>
      <c r="E6" s="211"/>
      <c r="F6" s="213"/>
      <c r="G6" s="213"/>
      <c r="H6" s="213"/>
      <c r="I6" s="213"/>
      <c r="J6" s="213" t="s">
        <v>162</v>
      </c>
      <c r="K6" s="213"/>
      <c r="L6" s="213"/>
      <c r="M6" s="213" t="s">
        <v>15</v>
      </c>
      <c r="N6" s="213" t="s">
        <v>107</v>
      </c>
      <c r="O6" s="213" t="s">
        <v>220</v>
      </c>
      <c r="P6" s="213" t="s">
        <v>26</v>
      </c>
      <c r="Q6" s="213" t="s">
        <v>78</v>
      </c>
      <c r="R6" s="213" t="s">
        <v>44</v>
      </c>
      <c r="S6" s="213" t="s">
        <v>177</v>
      </c>
      <c r="T6" s="213" t="s">
        <v>94</v>
      </c>
      <c r="U6" s="213" t="s">
        <v>49</v>
      </c>
      <c r="V6" s="213"/>
    </row>
    <row r="7" spans="1:22" ht="82.5" customHeight="1">
      <c r="A7" s="100" t="s">
        <v>5</v>
      </c>
      <c r="B7" s="101" t="s">
        <v>149</v>
      </c>
      <c r="C7" s="98" t="s">
        <v>5</v>
      </c>
      <c r="D7" s="98" t="s">
        <v>112</v>
      </c>
      <c r="E7" s="212"/>
      <c r="F7" s="213"/>
      <c r="G7" s="213"/>
      <c r="H7" s="213"/>
      <c r="I7" s="213"/>
      <c r="J7" s="99" t="s">
        <v>123</v>
      </c>
      <c r="K7" s="99" t="s">
        <v>68</v>
      </c>
      <c r="L7" s="99" t="s">
        <v>83</v>
      </c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spans="1:23" s="97" customFormat="1" ht="13.5" customHeight="1">
      <c r="A8" s="104" t="s">
        <v>142</v>
      </c>
      <c r="B8" s="105" t="s">
        <v>142</v>
      </c>
      <c r="C8" s="104" t="s">
        <v>142</v>
      </c>
      <c r="D8" s="108" t="s">
        <v>142</v>
      </c>
      <c r="E8" s="112" t="s">
        <v>142</v>
      </c>
      <c r="F8" s="109" t="s">
        <v>142</v>
      </c>
      <c r="G8" s="104" t="s">
        <v>142</v>
      </c>
      <c r="H8" s="104" t="s">
        <v>142</v>
      </c>
      <c r="I8" s="110">
        <v>1</v>
      </c>
      <c r="J8" s="105">
        <v>2</v>
      </c>
      <c r="K8" s="15">
        <v>3</v>
      </c>
      <c r="L8" s="15">
        <v>4</v>
      </c>
      <c r="M8" s="105">
        <v>5</v>
      </c>
      <c r="N8" s="15">
        <v>6</v>
      </c>
      <c r="O8" s="15">
        <v>7</v>
      </c>
      <c r="P8" s="15">
        <v>8</v>
      </c>
      <c r="Q8" s="15">
        <v>9</v>
      </c>
      <c r="R8" s="15">
        <v>10</v>
      </c>
      <c r="S8" s="15">
        <v>11</v>
      </c>
      <c r="T8" s="15">
        <v>12</v>
      </c>
      <c r="U8" s="15">
        <v>13</v>
      </c>
      <c r="V8" s="105">
        <v>14</v>
      </c>
      <c r="W8" s="111"/>
    </row>
    <row r="9" spans="1:23" s="113" customFormat="1" ht="19.5" customHeight="1">
      <c r="A9" s="165"/>
      <c r="B9" s="165"/>
      <c r="C9" s="165"/>
      <c r="D9" s="165"/>
      <c r="E9" s="165"/>
      <c r="F9" s="165"/>
      <c r="G9" s="165" t="s">
        <v>56</v>
      </c>
      <c r="H9" s="166"/>
      <c r="I9" s="163">
        <v>974.64</v>
      </c>
      <c r="J9" s="163">
        <v>974.64</v>
      </c>
      <c r="K9" s="163">
        <v>974.64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3">
        <v>0</v>
      </c>
      <c r="V9" s="168"/>
      <c r="W9" s="53"/>
    </row>
    <row r="10" spans="1:22" ht="19.5" customHeight="1">
      <c r="A10" s="165"/>
      <c r="B10" s="165"/>
      <c r="C10" s="165"/>
      <c r="D10" s="165"/>
      <c r="E10" s="165" t="s">
        <v>96</v>
      </c>
      <c r="F10" s="165"/>
      <c r="G10" s="165"/>
      <c r="H10" s="166"/>
      <c r="I10" s="163">
        <f>I11+I24+I28</f>
        <v>878.94</v>
      </c>
      <c r="J10" s="163">
        <f>J11+J24+J28</f>
        <v>878.94</v>
      </c>
      <c r="K10" s="163">
        <f>K11+K24+K28</f>
        <v>878.94</v>
      </c>
      <c r="L10" s="163">
        <v>0</v>
      </c>
      <c r="M10" s="163">
        <v>0</v>
      </c>
      <c r="N10" s="163">
        <v>0</v>
      </c>
      <c r="O10" s="163">
        <v>0</v>
      </c>
      <c r="P10" s="163">
        <v>0</v>
      </c>
      <c r="Q10" s="163">
        <v>0</v>
      </c>
      <c r="R10" s="163">
        <v>0</v>
      </c>
      <c r="S10" s="163">
        <v>0</v>
      </c>
      <c r="T10" s="163">
        <v>0</v>
      </c>
      <c r="U10" s="163">
        <v>0</v>
      </c>
      <c r="V10" s="168"/>
    </row>
    <row r="11" spans="1:22" ht="19.5" customHeight="1">
      <c r="A11" s="165"/>
      <c r="B11" s="165"/>
      <c r="C11" s="165"/>
      <c r="D11" s="165"/>
      <c r="E11" s="165" t="s">
        <v>85</v>
      </c>
      <c r="F11" s="165"/>
      <c r="G11" s="165"/>
      <c r="H11" s="166"/>
      <c r="I11" s="163">
        <v>243.92</v>
      </c>
      <c r="J11" s="163">
        <v>243.92</v>
      </c>
      <c r="K11" s="163">
        <v>243.92</v>
      </c>
      <c r="L11" s="163">
        <v>0</v>
      </c>
      <c r="M11" s="163">
        <v>0</v>
      </c>
      <c r="N11" s="163">
        <v>0</v>
      </c>
      <c r="O11" s="163">
        <v>0</v>
      </c>
      <c r="P11" s="163">
        <v>0</v>
      </c>
      <c r="Q11" s="163">
        <v>0</v>
      </c>
      <c r="R11" s="163">
        <v>0</v>
      </c>
      <c r="S11" s="163">
        <v>0</v>
      </c>
      <c r="T11" s="163">
        <v>0</v>
      </c>
      <c r="U11" s="163">
        <v>0</v>
      </c>
      <c r="V11" s="168"/>
    </row>
    <row r="12" spans="1:22" ht="19.5" customHeight="1">
      <c r="A12" s="165"/>
      <c r="B12" s="165"/>
      <c r="C12" s="165"/>
      <c r="D12" s="165"/>
      <c r="E12" s="165" t="s">
        <v>13</v>
      </c>
      <c r="F12" s="165"/>
      <c r="G12" s="165"/>
      <c r="H12" s="166"/>
      <c r="I12" s="147">
        <f>SUM(I13:I23)</f>
        <v>243.92000000000004</v>
      </c>
      <c r="J12" s="147">
        <v>243.92</v>
      </c>
      <c r="K12" s="147">
        <v>243.92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163">
        <v>0</v>
      </c>
      <c r="T12" s="163">
        <v>0</v>
      </c>
      <c r="U12" s="163">
        <v>0</v>
      </c>
      <c r="V12" s="168"/>
    </row>
    <row r="13" spans="1:22" ht="19.5" customHeight="1">
      <c r="A13" s="165" t="s">
        <v>127</v>
      </c>
      <c r="B13" s="165" t="s">
        <v>174</v>
      </c>
      <c r="C13" s="165" t="s">
        <v>166</v>
      </c>
      <c r="D13" s="165" t="s">
        <v>214</v>
      </c>
      <c r="E13" s="165" t="s">
        <v>20</v>
      </c>
      <c r="F13" s="165" t="s">
        <v>41</v>
      </c>
      <c r="G13" s="165"/>
      <c r="H13" s="166" t="s">
        <v>179</v>
      </c>
      <c r="I13" s="147">
        <v>32.85</v>
      </c>
      <c r="J13" s="167">
        <v>32.85</v>
      </c>
      <c r="K13" s="163">
        <v>32.85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163">
        <v>0</v>
      </c>
      <c r="T13" s="163">
        <v>0</v>
      </c>
      <c r="U13" s="163">
        <v>0</v>
      </c>
      <c r="V13" s="168"/>
    </row>
    <row r="14" spans="1:22" ht="19.5" customHeight="1">
      <c r="A14" s="165"/>
      <c r="B14" s="165"/>
      <c r="C14" s="165" t="s">
        <v>25</v>
      </c>
      <c r="D14" s="165" t="s">
        <v>250</v>
      </c>
      <c r="E14" s="165" t="s">
        <v>20</v>
      </c>
      <c r="F14" s="165" t="s">
        <v>176</v>
      </c>
      <c r="G14" s="165"/>
      <c r="H14" s="166" t="s">
        <v>179</v>
      </c>
      <c r="I14" s="147">
        <v>112.93</v>
      </c>
      <c r="J14" s="147">
        <v>112.93</v>
      </c>
      <c r="K14" s="147">
        <v>112.93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8"/>
    </row>
    <row r="15" spans="1:22" ht="19.5" customHeight="1">
      <c r="A15" s="165"/>
      <c r="B15" s="165"/>
      <c r="C15" s="165" t="s">
        <v>129</v>
      </c>
      <c r="D15" s="165" t="s">
        <v>213</v>
      </c>
      <c r="E15" s="165" t="s">
        <v>20</v>
      </c>
      <c r="F15" s="165" t="s">
        <v>4</v>
      </c>
      <c r="G15" s="165"/>
      <c r="H15" s="166" t="s">
        <v>179</v>
      </c>
      <c r="I15" s="147">
        <v>16.53</v>
      </c>
      <c r="J15" s="147">
        <v>16.53</v>
      </c>
      <c r="K15" s="147">
        <v>16.53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163">
        <v>0</v>
      </c>
      <c r="V15" s="168"/>
    </row>
    <row r="16" spans="1:22" ht="19.5" customHeight="1">
      <c r="A16" s="165"/>
      <c r="B16" s="165"/>
      <c r="C16" s="165" t="s">
        <v>122</v>
      </c>
      <c r="D16" s="165" t="s">
        <v>245</v>
      </c>
      <c r="E16" s="165" t="s">
        <v>20</v>
      </c>
      <c r="F16" s="165" t="s">
        <v>10</v>
      </c>
      <c r="G16" s="165"/>
      <c r="H16" s="166" t="s">
        <v>179</v>
      </c>
      <c r="I16" s="147">
        <v>21.1</v>
      </c>
      <c r="J16" s="147">
        <v>21.1</v>
      </c>
      <c r="K16" s="147">
        <v>21.1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8"/>
    </row>
    <row r="17" spans="1:22" ht="19.5" customHeight="1">
      <c r="A17" s="165"/>
      <c r="B17" s="165"/>
      <c r="C17" s="165" t="s">
        <v>202</v>
      </c>
      <c r="D17" s="165" t="s">
        <v>72</v>
      </c>
      <c r="E17" s="165" t="s">
        <v>20</v>
      </c>
      <c r="F17" s="165" t="s">
        <v>66</v>
      </c>
      <c r="G17" s="165"/>
      <c r="H17" s="166" t="s">
        <v>179</v>
      </c>
      <c r="I17" s="147">
        <v>9.52</v>
      </c>
      <c r="J17" s="167">
        <v>9.52</v>
      </c>
      <c r="K17" s="163">
        <v>9.52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8"/>
    </row>
    <row r="18" spans="1:22" ht="19.5" customHeight="1">
      <c r="A18" s="165"/>
      <c r="B18" s="165"/>
      <c r="C18" s="165" t="s">
        <v>231</v>
      </c>
      <c r="D18" s="165" t="s">
        <v>128</v>
      </c>
      <c r="E18" s="165" t="s">
        <v>246</v>
      </c>
      <c r="F18" s="165" t="s">
        <v>158</v>
      </c>
      <c r="G18" s="165"/>
      <c r="H18" s="166" t="s">
        <v>179</v>
      </c>
      <c r="I18" s="147">
        <v>19.22</v>
      </c>
      <c r="J18" s="167">
        <v>19.22</v>
      </c>
      <c r="K18" s="163">
        <v>19.22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8"/>
    </row>
    <row r="19" spans="1:22" ht="19.5" customHeight="1">
      <c r="A19" s="165"/>
      <c r="B19" s="165"/>
      <c r="C19" s="165"/>
      <c r="D19" s="165"/>
      <c r="E19" s="165" t="s">
        <v>12</v>
      </c>
      <c r="F19" s="165" t="s">
        <v>141</v>
      </c>
      <c r="G19" s="165"/>
      <c r="H19" s="166" t="s">
        <v>179</v>
      </c>
      <c r="I19" s="147">
        <v>5.86</v>
      </c>
      <c r="J19" s="167">
        <v>5.86</v>
      </c>
      <c r="K19" s="163">
        <v>5.86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8"/>
    </row>
    <row r="20" spans="1:22" ht="19.5" customHeight="1">
      <c r="A20" s="165"/>
      <c r="B20" s="165"/>
      <c r="C20" s="165" t="s">
        <v>166</v>
      </c>
      <c r="D20" s="165" t="s">
        <v>214</v>
      </c>
      <c r="E20" s="165" t="s">
        <v>12</v>
      </c>
      <c r="F20" s="165" t="s">
        <v>171</v>
      </c>
      <c r="G20" s="165"/>
      <c r="H20" s="166" t="s">
        <v>179</v>
      </c>
      <c r="I20" s="147">
        <v>10.3</v>
      </c>
      <c r="J20" s="167">
        <v>10.3</v>
      </c>
      <c r="K20" s="163">
        <v>10.3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163">
        <v>0</v>
      </c>
      <c r="V20" s="168"/>
    </row>
    <row r="21" spans="1:22" ht="19.5" customHeight="1">
      <c r="A21" s="165"/>
      <c r="B21" s="165"/>
      <c r="C21" s="165" t="s">
        <v>122</v>
      </c>
      <c r="D21" s="165" t="s">
        <v>73</v>
      </c>
      <c r="E21" s="165" t="s">
        <v>12</v>
      </c>
      <c r="F21" s="165" t="s">
        <v>136</v>
      </c>
      <c r="G21" s="165"/>
      <c r="H21" s="166" t="s">
        <v>179</v>
      </c>
      <c r="I21" s="147">
        <v>6.93</v>
      </c>
      <c r="J21" s="167">
        <v>6.93</v>
      </c>
      <c r="K21" s="163">
        <v>6.93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8"/>
    </row>
    <row r="22" spans="1:22" ht="19.5" customHeight="1">
      <c r="A22" s="165"/>
      <c r="B22" s="165"/>
      <c r="C22" s="165" t="s">
        <v>129</v>
      </c>
      <c r="D22" s="165" t="s">
        <v>256</v>
      </c>
      <c r="E22" s="165" t="s">
        <v>12</v>
      </c>
      <c r="F22" s="165" t="s">
        <v>225</v>
      </c>
      <c r="G22" s="165"/>
      <c r="H22" s="166" t="s">
        <v>179</v>
      </c>
      <c r="I22" s="147">
        <v>5.58</v>
      </c>
      <c r="J22" s="167">
        <v>5.58</v>
      </c>
      <c r="K22" s="163">
        <v>5.58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163">
        <v>0</v>
      </c>
      <c r="T22" s="163">
        <v>0</v>
      </c>
      <c r="U22" s="163">
        <v>0</v>
      </c>
      <c r="V22" s="168"/>
    </row>
    <row r="23" spans="1:22" ht="19.5" customHeight="1">
      <c r="A23" s="165"/>
      <c r="B23" s="165"/>
      <c r="C23" s="165" t="s">
        <v>202</v>
      </c>
      <c r="D23" s="165" t="s">
        <v>72</v>
      </c>
      <c r="E23" s="165" t="s">
        <v>12</v>
      </c>
      <c r="F23" s="165" t="s">
        <v>210</v>
      </c>
      <c r="G23" s="165"/>
      <c r="H23" s="166" t="s">
        <v>179</v>
      </c>
      <c r="I23" s="147">
        <v>3.1</v>
      </c>
      <c r="J23" s="167">
        <v>3.1</v>
      </c>
      <c r="K23" s="163">
        <v>3.1</v>
      </c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8"/>
    </row>
    <row r="24" spans="1:22" ht="19.5" customHeight="1">
      <c r="A24" s="165"/>
      <c r="B24" s="165"/>
      <c r="C24" s="165"/>
      <c r="D24" s="165"/>
      <c r="E24" s="165" t="s">
        <v>264</v>
      </c>
      <c r="F24" s="165"/>
      <c r="G24" s="165"/>
      <c r="H24" s="166"/>
      <c r="I24" s="147">
        <v>478.59</v>
      </c>
      <c r="J24" s="147">
        <v>478.59</v>
      </c>
      <c r="K24" s="147">
        <v>478.59</v>
      </c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8"/>
    </row>
    <row r="25" spans="1:22" ht="19.5" customHeight="1">
      <c r="A25" s="165"/>
      <c r="B25" s="165"/>
      <c r="C25" s="165"/>
      <c r="D25" s="165"/>
      <c r="E25" s="165" t="s">
        <v>265</v>
      </c>
      <c r="F25" s="165"/>
      <c r="G25" s="165"/>
      <c r="H25" s="166"/>
      <c r="I25" s="147">
        <v>478.59</v>
      </c>
      <c r="J25" s="147">
        <v>478.59</v>
      </c>
      <c r="K25" s="147">
        <v>478.59</v>
      </c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8"/>
    </row>
    <row r="26" spans="1:22" ht="19.5" customHeight="1">
      <c r="A26" s="165" t="s">
        <v>127</v>
      </c>
      <c r="B26" s="165" t="s">
        <v>174</v>
      </c>
      <c r="C26" s="165" t="s">
        <v>255</v>
      </c>
      <c r="D26" s="165" t="s">
        <v>213</v>
      </c>
      <c r="E26" s="165" t="s">
        <v>266</v>
      </c>
      <c r="F26" s="165" t="s">
        <v>257</v>
      </c>
      <c r="G26" s="165"/>
      <c r="H26" s="166" t="s">
        <v>179</v>
      </c>
      <c r="I26" s="147">
        <v>450.04</v>
      </c>
      <c r="J26" s="147">
        <v>450.04</v>
      </c>
      <c r="K26" s="147">
        <v>450.04</v>
      </c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8"/>
    </row>
    <row r="27" spans="1:22" ht="19.5" customHeight="1">
      <c r="A27" s="165"/>
      <c r="B27" s="165"/>
      <c r="C27" s="165" t="s">
        <v>244</v>
      </c>
      <c r="D27" s="165" t="s">
        <v>258</v>
      </c>
      <c r="E27" s="165" t="s">
        <v>267</v>
      </c>
      <c r="F27" s="165" t="s">
        <v>259</v>
      </c>
      <c r="G27" s="165"/>
      <c r="H27" s="166" t="s">
        <v>179</v>
      </c>
      <c r="I27" s="147">
        <v>28.55</v>
      </c>
      <c r="J27" s="147">
        <v>28.55</v>
      </c>
      <c r="K27" s="147">
        <v>28.55</v>
      </c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8"/>
    </row>
    <row r="28" spans="1:22" ht="19.5" customHeight="1">
      <c r="A28" s="165"/>
      <c r="B28" s="165"/>
      <c r="C28" s="165"/>
      <c r="D28" s="165"/>
      <c r="E28" s="165" t="s">
        <v>268</v>
      </c>
      <c r="F28" s="165"/>
      <c r="G28" s="165"/>
      <c r="H28" s="166"/>
      <c r="I28" s="147">
        <v>156.43</v>
      </c>
      <c r="J28" s="147">
        <v>156.43</v>
      </c>
      <c r="K28" s="147">
        <v>156.43</v>
      </c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8"/>
    </row>
    <row r="29" spans="1:22" ht="19.5" customHeight="1">
      <c r="A29" s="165"/>
      <c r="B29" s="165"/>
      <c r="C29" s="165"/>
      <c r="D29" s="165"/>
      <c r="E29" s="165" t="s">
        <v>269</v>
      </c>
      <c r="F29" s="165"/>
      <c r="G29" s="165"/>
      <c r="H29" s="166"/>
      <c r="I29" s="147">
        <f>SUM(I30:I34)</f>
        <v>156.43</v>
      </c>
      <c r="J29" s="147">
        <f>SUM(J30:J34)</f>
        <v>156.43</v>
      </c>
      <c r="K29" s="147">
        <f>SUM(K30:K34)</f>
        <v>156.43</v>
      </c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8"/>
    </row>
    <row r="30" spans="1:22" ht="19.5" customHeight="1">
      <c r="A30" s="165" t="s">
        <v>127</v>
      </c>
      <c r="B30" s="165" t="s">
        <v>174</v>
      </c>
      <c r="C30" s="165" t="s">
        <v>244</v>
      </c>
      <c r="D30" s="165" t="s">
        <v>73</v>
      </c>
      <c r="E30" s="165" t="s">
        <v>270</v>
      </c>
      <c r="F30" s="165" t="s">
        <v>247</v>
      </c>
      <c r="G30" s="165"/>
      <c r="H30" s="166" t="s">
        <v>179</v>
      </c>
      <c r="I30" s="147">
        <v>114.75</v>
      </c>
      <c r="J30" s="167">
        <v>114.75</v>
      </c>
      <c r="K30" s="163">
        <v>114.75</v>
      </c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8"/>
    </row>
    <row r="31" spans="1:22" ht="19.5" customHeight="1">
      <c r="A31" s="165"/>
      <c r="B31" s="165"/>
      <c r="C31" s="165" t="s">
        <v>244</v>
      </c>
      <c r="D31" s="165" t="s">
        <v>245</v>
      </c>
      <c r="E31" s="165" t="s">
        <v>270</v>
      </c>
      <c r="F31" s="165" t="s">
        <v>248</v>
      </c>
      <c r="G31" s="165"/>
      <c r="H31" s="166" t="s">
        <v>179</v>
      </c>
      <c r="I31" s="147">
        <v>17.99</v>
      </c>
      <c r="J31" s="167">
        <v>17.99</v>
      </c>
      <c r="K31" s="163">
        <v>17.99</v>
      </c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8"/>
    </row>
    <row r="32" spans="1:22" ht="19.5" customHeight="1">
      <c r="A32" s="165"/>
      <c r="B32" s="165"/>
      <c r="C32" s="190" t="s">
        <v>251</v>
      </c>
      <c r="D32" s="170" t="s">
        <v>242</v>
      </c>
      <c r="E32" s="165" t="s">
        <v>271</v>
      </c>
      <c r="F32" s="165" t="s">
        <v>272</v>
      </c>
      <c r="G32" s="165"/>
      <c r="H32" s="166" t="s">
        <v>179</v>
      </c>
      <c r="I32" s="147">
        <v>11.85</v>
      </c>
      <c r="J32" s="147">
        <v>11.85</v>
      </c>
      <c r="K32" s="147">
        <v>11.85</v>
      </c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8"/>
    </row>
    <row r="33" spans="1:22" ht="19.5" customHeight="1">
      <c r="A33" s="165"/>
      <c r="B33" s="165"/>
      <c r="C33" s="190" t="s">
        <v>252</v>
      </c>
      <c r="D33" s="170" t="s">
        <v>243</v>
      </c>
      <c r="E33" s="165" t="s">
        <v>271</v>
      </c>
      <c r="F33" s="165" t="s">
        <v>273</v>
      </c>
      <c r="G33" s="165"/>
      <c r="H33" s="166" t="s">
        <v>179</v>
      </c>
      <c r="I33" s="147">
        <v>7.79</v>
      </c>
      <c r="J33" s="147">
        <v>7.79</v>
      </c>
      <c r="K33" s="147">
        <v>7.79</v>
      </c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8"/>
    </row>
    <row r="34" spans="1:22" ht="19.5" customHeight="1">
      <c r="A34" s="165"/>
      <c r="B34" s="165"/>
      <c r="C34" s="165" t="s">
        <v>249</v>
      </c>
      <c r="D34" s="165" t="s">
        <v>253</v>
      </c>
      <c r="E34" s="165" t="s">
        <v>270</v>
      </c>
      <c r="F34" s="165" t="s">
        <v>254</v>
      </c>
      <c r="G34" s="165"/>
      <c r="H34" s="166" t="s">
        <v>179</v>
      </c>
      <c r="I34" s="147">
        <v>4.05</v>
      </c>
      <c r="J34" s="147">
        <v>4.05</v>
      </c>
      <c r="K34" s="147">
        <v>4.05</v>
      </c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8"/>
    </row>
  </sheetData>
  <mergeCells count="21">
    <mergeCell ref="A2:V2"/>
    <mergeCell ref="U6:U7"/>
    <mergeCell ref="R6:R7"/>
    <mergeCell ref="S6:S7"/>
    <mergeCell ref="G5:G7"/>
    <mergeCell ref="Q6:Q7"/>
    <mergeCell ref="N6:N7"/>
    <mergeCell ref="P6:P7"/>
    <mergeCell ref="T6:T7"/>
    <mergeCell ref="U4:V4"/>
    <mergeCell ref="O6:O7"/>
    <mergeCell ref="V5:V7"/>
    <mergeCell ref="C5:D6"/>
    <mergeCell ref="I5:I7"/>
    <mergeCell ref="J6:L6"/>
    <mergeCell ref="M6:M7"/>
    <mergeCell ref="J5:U5"/>
    <mergeCell ref="A5:B6"/>
    <mergeCell ref="E5:E7"/>
    <mergeCell ref="F5:F7"/>
    <mergeCell ref="H5:H7"/>
  </mergeCells>
  <printOptions horizontalCentered="1"/>
  <pageMargins left="0.7480314866764338" right="0.7480314866764338" top="0.5905511811023622" bottom="0.5905511811023622" header="0.5118110048489307" footer="0.5118110048489307"/>
  <pageSetup horizontalDpi="600" verticalDpi="6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47"/>
  <sheetViews>
    <sheetView showGridLines="0" showZeros="0" workbookViewId="0" topLeftCell="A7">
      <selection activeCell="G29" sqref="G29"/>
    </sheetView>
  </sheetViews>
  <sheetFormatPr defaultColWidth="8" defaultRowHeight="11.25"/>
  <cols>
    <col min="1" max="1" width="16.5" style="0" customWidth="1"/>
    <col min="2" max="2" width="20.33203125" style="0" customWidth="1"/>
    <col min="3" max="3" width="16.5" style="23" customWidth="1"/>
    <col min="4" max="4" width="30.66015625" style="23" customWidth="1"/>
    <col min="5" max="7" width="21.83203125" style="23" customWidth="1"/>
    <col min="8" max="242" width="8" style="23" customWidth="1"/>
    <col min="243" max="16384" width="8" style="20" customWidth="1"/>
  </cols>
  <sheetData>
    <row r="1" spans="3:242" ht="21" customHeight="1">
      <c r="C1" s="114"/>
      <c r="D1" s="115"/>
      <c r="E1" s="115"/>
      <c r="F1" s="116"/>
      <c r="G1" s="144" t="s">
        <v>209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</row>
    <row r="2" spans="1:242" s="22" customFormat="1" ht="22.5" customHeight="1">
      <c r="A2" s="220" t="s">
        <v>135</v>
      </c>
      <c r="B2" s="220"/>
      <c r="C2" s="220"/>
      <c r="D2" s="220"/>
      <c r="E2" s="220"/>
      <c r="F2" s="220"/>
      <c r="G2" s="2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</row>
    <row r="3" spans="3:8" ht="20.25" customHeight="1">
      <c r="C3" s="20"/>
      <c r="D3" s="117"/>
      <c r="E3" s="117"/>
      <c r="F3" s="118"/>
      <c r="G3" s="121" t="s">
        <v>260</v>
      </c>
      <c r="H3" s="19"/>
    </row>
    <row r="4" spans="1:7" ht="20.25" customHeight="1">
      <c r="A4" s="218" t="s">
        <v>232</v>
      </c>
      <c r="B4" s="218"/>
      <c r="C4" s="219"/>
      <c r="D4" s="119" t="s">
        <v>71</v>
      </c>
      <c r="E4" s="24" t="s">
        <v>24</v>
      </c>
      <c r="F4" s="25" t="s">
        <v>133</v>
      </c>
      <c r="G4" s="26" t="s">
        <v>161</v>
      </c>
    </row>
    <row r="5" spans="1:8" s="120" customFormat="1" ht="20.25" customHeight="1">
      <c r="A5" s="127" t="s">
        <v>142</v>
      </c>
      <c r="B5" s="128" t="s">
        <v>142</v>
      </c>
      <c r="C5" s="127" t="s">
        <v>142</v>
      </c>
      <c r="D5" s="129" t="s">
        <v>142</v>
      </c>
      <c r="E5" s="123">
        <v>1</v>
      </c>
      <c r="F5" s="124">
        <v>2</v>
      </c>
      <c r="G5" s="125">
        <v>3</v>
      </c>
      <c r="H5" s="126"/>
    </row>
    <row r="6" spans="1:8" ht="20.25" customHeight="1">
      <c r="A6" s="171"/>
      <c r="B6" s="171"/>
      <c r="C6" s="168"/>
      <c r="D6" s="170" t="s">
        <v>56</v>
      </c>
      <c r="E6" s="172">
        <v>878.94</v>
      </c>
      <c r="F6" s="173">
        <v>0</v>
      </c>
      <c r="G6" s="169">
        <v>0</v>
      </c>
      <c r="H6" s="19"/>
    </row>
    <row r="7" spans="1:8" ht="20.25" customHeight="1">
      <c r="A7" s="171" t="s">
        <v>228</v>
      </c>
      <c r="B7" s="171"/>
      <c r="C7" s="168"/>
      <c r="D7" s="170" t="s">
        <v>43</v>
      </c>
      <c r="E7" s="172">
        <v>129.6</v>
      </c>
      <c r="F7" s="173">
        <v>0</v>
      </c>
      <c r="G7" s="169">
        <v>0</v>
      </c>
      <c r="H7" s="19"/>
    </row>
    <row r="8" spans="1:7" ht="20.25" customHeight="1">
      <c r="A8" s="171"/>
      <c r="B8" s="171" t="s">
        <v>64</v>
      </c>
      <c r="C8" s="168"/>
      <c r="D8" s="170" t="s">
        <v>218</v>
      </c>
      <c r="E8" s="172">
        <v>116.98</v>
      </c>
      <c r="F8" s="173">
        <v>0</v>
      </c>
      <c r="G8" s="169">
        <v>0</v>
      </c>
    </row>
    <row r="9" spans="1:7" ht="20.25" customHeight="1">
      <c r="A9" s="171"/>
      <c r="B9" s="171"/>
      <c r="C9" s="168" t="s">
        <v>184</v>
      </c>
      <c r="D9" s="170" t="s">
        <v>37</v>
      </c>
      <c r="E9" s="172">
        <v>116.98</v>
      </c>
      <c r="F9" s="173">
        <v>0</v>
      </c>
      <c r="G9" s="169">
        <v>0</v>
      </c>
    </row>
    <row r="10" spans="1:7" ht="20.25" customHeight="1">
      <c r="A10" s="171"/>
      <c r="B10" s="171"/>
      <c r="C10" s="168"/>
      <c r="D10" s="170" t="s">
        <v>121</v>
      </c>
      <c r="E10" s="172">
        <v>116.98</v>
      </c>
      <c r="F10" s="173">
        <v>0</v>
      </c>
      <c r="G10" s="169">
        <v>0</v>
      </c>
    </row>
    <row r="11" spans="1:7" ht="20.25" customHeight="1">
      <c r="A11" s="171"/>
      <c r="B11" s="171"/>
      <c r="C11" s="168"/>
      <c r="D11" s="170" t="s">
        <v>207</v>
      </c>
      <c r="E11" s="172">
        <v>116.98</v>
      </c>
      <c r="F11" s="173">
        <v>0</v>
      </c>
      <c r="G11" s="169">
        <v>0</v>
      </c>
    </row>
    <row r="12" spans="1:7" ht="20.25" customHeight="1">
      <c r="A12" s="171" t="s">
        <v>63</v>
      </c>
      <c r="B12" s="171" t="s">
        <v>138</v>
      </c>
      <c r="C12" s="168" t="s">
        <v>92</v>
      </c>
      <c r="D12" s="170" t="s">
        <v>125</v>
      </c>
      <c r="E12" s="172">
        <v>116.98</v>
      </c>
      <c r="F12" s="173">
        <v>0</v>
      </c>
      <c r="G12" s="169">
        <v>0</v>
      </c>
    </row>
    <row r="13" spans="1:7" ht="20.25" customHeight="1">
      <c r="A13" s="171"/>
      <c r="B13" s="171" t="s">
        <v>21</v>
      </c>
      <c r="C13" s="168"/>
      <c r="D13" s="170" t="s">
        <v>227</v>
      </c>
      <c r="E13" s="172">
        <v>12.62</v>
      </c>
      <c r="F13" s="173">
        <v>0</v>
      </c>
      <c r="G13" s="169">
        <v>0</v>
      </c>
    </row>
    <row r="14" spans="1:7" ht="20.25" customHeight="1">
      <c r="A14" s="171"/>
      <c r="B14" s="171"/>
      <c r="C14" s="168" t="s">
        <v>19</v>
      </c>
      <c r="D14" s="170" t="s">
        <v>147</v>
      </c>
      <c r="E14" s="172">
        <v>12.62</v>
      </c>
      <c r="F14" s="173">
        <v>0</v>
      </c>
      <c r="G14" s="169">
        <v>0</v>
      </c>
    </row>
    <row r="15" spans="1:7" ht="20.25" customHeight="1">
      <c r="A15" s="171"/>
      <c r="B15" s="171"/>
      <c r="C15" s="168"/>
      <c r="D15" s="170" t="s">
        <v>121</v>
      </c>
      <c r="E15" s="172">
        <v>12.62</v>
      </c>
      <c r="F15" s="173">
        <v>0</v>
      </c>
      <c r="G15" s="169">
        <v>0</v>
      </c>
    </row>
    <row r="16" spans="1:7" ht="20.25" customHeight="1">
      <c r="A16" s="171"/>
      <c r="B16" s="171"/>
      <c r="C16" s="168"/>
      <c r="D16" s="170" t="s">
        <v>207</v>
      </c>
      <c r="E16" s="172">
        <v>12.62</v>
      </c>
      <c r="F16" s="173">
        <v>0</v>
      </c>
      <c r="G16" s="169">
        <v>0</v>
      </c>
    </row>
    <row r="17" spans="1:7" ht="20.25" customHeight="1">
      <c r="A17" s="171" t="s">
        <v>63</v>
      </c>
      <c r="B17" s="171" t="s">
        <v>190</v>
      </c>
      <c r="C17" s="168" t="s">
        <v>165</v>
      </c>
      <c r="D17" s="170" t="s">
        <v>9</v>
      </c>
      <c r="E17" s="172">
        <v>12.62</v>
      </c>
      <c r="F17" s="173">
        <v>0</v>
      </c>
      <c r="G17" s="169">
        <v>0</v>
      </c>
    </row>
    <row r="18" spans="1:8" ht="20.25" customHeight="1">
      <c r="A18" s="171" t="s">
        <v>57</v>
      </c>
      <c r="B18" s="171"/>
      <c r="C18" s="168"/>
      <c r="D18" s="170" t="s">
        <v>160</v>
      </c>
      <c r="E18" s="172">
        <v>208.96</v>
      </c>
      <c r="F18" s="173">
        <v>0</v>
      </c>
      <c r="G18" s="169">
        <v>0</v>
      </c>
      <c r="H18" s="122"/>
    </row>
    <row r="19" spans="1:7" ht="20.25" customHeight="1">
      <c r="A19" s="171"/>
      <c r="B19" s="171" t="s">
        <v>89</v>
      </c>
      <c r="C19" s="168"/>
      <c r="D19" s="170" t="s">
        <v>111</v>
      </c>
      <c r="E19" s="172">
        <v>189.32</v>
      </c>
      <c r="F19" s="173">
        <v>0</v>
      </c>
      <c r="G19" s="169">
        <v>0</v>
      </c>
    </row>
    <row r="20" spans="1:7" ht="20.25" customHeight="1">
      <c r="A20" s="171"/>
      <c r="B20" s="171"/>
      <c r="C20" s="168" t="s">
        <v>2</v>
      </c>
      <c r="D20" s="170" t="s">
        <v>201</v>
      </c>
      <c r="E20" s="172">
        <v>189.32</v>
      </c>
      <c r="F20" s="173">
        <v>0</v>
      </c>
      <c r="G20" s="169">
        <v>0</v>
      </c>
    </row>
    <row r="21" spans="1:7" ht="20.25" customHeight="1">
      <c r="A21" s="171"/>
      <c r="B21" s="171"/>
      <c r="C21" s="168"/>
      <c r="D21" s="170" t="s">
        <v>121</v>
      </c>
      <c r="E21" s="172">
        <v>189.32</v>
      </c>
      <c r="F21" s="173">
        <v>0</v>
      </c>
      <c r="G21" s="169">
        <v>0</v>
      </c>
    </row>
    <row r="22" spans="1:7" ht="20.25" customHeight="1">
      <c r="A22" s="171"/>
      <c r="B22" s="171"/>
      <c r="C22" s="168"/>
      <c r="D22" s="170" t="s">
        <v>207</v>
      </c>
      <c r="E22" s="172">
        <v>189.32</v>
      </c>
      <c r="F22" s="173">
        <v>0</v>
      </c>
      <c r="G22" s="169">
        <v>0</v>
      </c>
    </row>
    <row r="23" spans="1:7" ht="20.25" customHeight="1">
      <c r="A23" s="171" t="s">
        <v>120</v>
      </c>
      <c r="B23" s="171" t="s">
        <v>126</v>
      </c>
      <c r="C23" s="168" t="s">
        <v>146</v>
      </c>
      <c r="D23" s="170" t="s">
        <v>167</v>
      </c>
      <c r="E23" s="172">
        <v>189.32</v>
      </c>
      <c r="F23" s="173">
        <v>0</v>
      </c>
      <c r="G23" s="169">
        <v>0</v>
      </c>
    </row>
    <row r="24" spans="1:7" ht="20.25" customHeight="1">
      <c r="A24" s="171" t="s">
        <v>238</v>
      </c>
      <c r="B24" s="171" t="s">
        <v>239</v>
      </c>
      <c r="C24" s="168"/>
      <c r="D24" s="170" t="s">
        <v>241</v>
      </c>
      <c r="E24" s="172">
        <v>19.64</v>
      </c>
      <c r="F24" s="173"/>
      <c r="G24" s="169"/>
    </row>
    <row r="25" spans="1:7" ht="20.25" customHeight="1">
      <c r="A25" s="171"/>
      <c r="B25" s="171"/>
      <c r="C25" s="168" t="s">
        <v>237</v>
      </c>
      <c r="D25" s="170" t="s">
        <v>242</v>
      </c>
      <c r="E25" s="172">
        <v>11.85</v>
      </c>
      <c r="F25" s="173"/>
      <c r="G25" s="169"/>
    </row>
    <row r="26" spans="1:7" ht="20.25" customHeight="1">
      <c r="A26" s="171"/>
      <c r="B26" s="171"/>
      <c r="C26" s="168" t="s">
        <v>240</v>
      </c>
      <c r="D26" s="170" t="s">
        <v>243</v>
      </c>
      <c r="E26" s="172">
        <v>7.79</v>
      </c>
      <c r="F26" s="173"/>
      <c r="G26" s="169"/>
    </row>
    <row r="27" spans="1:7" ht="20.25" customHeight="1">
      <c r="A27" s="171"/>
      <c r="B27" s="171"/>
      <c r="C27" s="168"/>
      <c r="D27" s="170" t="s">
        <v>121</v>
      </c>
      <c r="E27" s="172">
        <v>19.64</v>
      </c>
      <c r="F27" s="173"/>
      <c r="G27" s="169"/>
    </row>
    <row r="28" spans="1:7" ht="20.25" customHeight="1">
      <c r="A28" s="171"/>
      <c r="B28" s="171"/>
      <c r="C28" s="168"/>
      <c r="D28" s="170" t="s">
        <v>207</v>
      </c>
      <c r="E28" s="172">
        <v>19.64</v>
      </c>
      <c r="F28" s="173"/>
      <c r="G28" s="169"/>
    </row>
    <row r="29" spans="1:7" ht="20.25" customHeight="1">
      <c r="A29" s="171"/>
      <c r="B29" s="171" t="s">
        <v>239</v>
      </c>
      <c r="C29" s="168"/>
      <c r="D29" s="170" t="s">
        <v>274</v>
      </c>
      <c r="E29" s="172">
        <v>19.64</v>
      </c>
      <c r="F29" s="173"/>
      <c r="G29" s="169"/>
    </row>
    <row r="30" spans="1:7" ht="20.25" customHeight="1">
      <c r="A30" s="171" t="s">
        <v>101</v>
      </c>
      <c r="B30" s="171"/>
      <c r="C30" s="168"/>
      <c r="D30" s="170" t="s">
        <v>40</v>
      </c>
      <c r="E30" s="172">
        <v>25.08</v>
      </c>
      <c r="F30" s="173">
        <v>0</v>
      </c>
      <c r="G30" s="169">
        <v>0</v>
      </c>
    </row>
    <row r="31" spans="1:7" ht="20.25" customHeight="1">
      <c r="A31" s="171"/>
      <c r="B31" s="171" t="s">
        <v>105</v>
      </c>
      <c r="C31" s="168"/>
      <c r="D31" s="170" t="s">
        <v>88</v>
      </c>
      <c r="E31" s="172">
        <v>25.08</v>
      </c>
      <c r="F31" s="173">
        <v>0</v>
      </c>
      <c r="G31" s="169">
        <v>0</v>
      </c>
    </row>
    <row r="32" spans="1:7" ht="20.25" customHeight="1">
      <c r="A32" s="171"/>
      <c r="B32" s="171"/>
      <c r="C32" s="168" t="s">
        <v>200</v>
      </c>
      <c r="D32" s="170" t="s">
        <v>65</v>
      </c>
      <c r="E32" s="172">
        <v>25.08</v>
      </c>
      <c r="F32" s="173">
        <v>0</v>
      </c>
      <c r="G32" s="169">
        <v>0</v>
      </c>
    </row>
    <row r="33" spans="1:7" ht="20.25" customHeight="1">
      <c r="A33" s="171"/>
      <c r="B33" s="171"/>
      <c r="C33" s="168"/>
      <c r="D33" s="170" t="s">
        <v>121</v>
      </c>
      <c r="E33" s="172">
        <v>25.08</v>
      </c>
      <c r="F33" s="173">
        <v>0</v>
      </c>
      <c r="G33" s="169">
        <v>0</v>
      </c>
    </row>
    <row r="34" spans="1:7" ht="20.25" customHeight="1">
      <c r="A34" s="171"/>
      <c r="B34" s="171"/>
      <c r="C34" s="168"/>
      <c r="D34" s="170" t="s">
        <v>207</v>
      </c>
      <c r="E34" s="172">
        <v>25.08</v>
      </c>
      <c r="F34" s="173">
        <v>0</v>
      </c>
      <c r="G34" s="169">
        <v>0</v>
      </c>
    </row>
    <row r="35" spans="1:7" ht="20.25" customHeight="1">
      <c r="A35" s="171" t="s">
        <v>199</v>
      </c>
      <c r="B35" s="171" t="s">
        <v>172</v>
      </c>
      <c r="C35" s="168" t="s">
        <v>110</v>
      </c>
      <c r="D35" s="170" t="s">
        <v>157</v>
      </c>
      <c r="E35" s="172">
        <v>25.08</v>
      </c>
      <c r="F35" s="173">
        <v>0</v>
      </c>
      <c r="G35" s="169">
        <v>0</v>
      </c>
    </row>
    <row r="36" spans="1:7" ht="20.25" customHeight="1">
      <c r="A36" s="171" t="s">
        <v>217</v>
      </c>
      <c r="B36" s="171"/>
      <c r="C36" s="168"/>
      <c r="D36" s="170" t="s">
        <v>95</v>
      </c>
      <c r="E36" s="172">
        <v>472.15</v>
      </c>
      <c r="F36" s="173">
        <v>0</v>
      </c>
      <c r="G36" s="169">
        <v>0</v>
      </c>
    </row>
    <row r="37" spans="1:7" ht="20.25" customHeight="1">
      <c r="A37" s="171"/>
      <c r="B37" s="171" t="s">
        <v>137</v>
      </c>
      <c r="C37" s="168"/>
      <c r="D37" s="170" t="s">
        <v>113</v>
      </c>
      <c r="E37" s="172">
        <v>472.15</v>
      </c>
      <c r="F37" s="173">
        <v>0</v>
      </c>
      <c r="G37" s="169">
        <v>0</v>
      </c>
    </row>
    <row r="38" spans="1:7" ht="20.25" customHeight="1">
      <c r="A38" s="171"/>
      <c r="B38" s="171"/>
      <c r="C38" s="168" t="s">
        <v>184</v>
      </c>
      <c r="D38" s="170" t="s">
        <v>195</v>
      </c>
      <c r="E38" s="172">
        <v>472.15</v>
      </c>
      <c r="F38" s="173">
        <v>0</v>
      </c>
      <c r="G38" s="169">
        <v>0</v>
      </c>
    </row>
    <row r="39" spans="1:7" ht="20.25" customHeight="1">
      <c r="A39" s="171"/>
      <c r="B39" s="171"/>
      <c r="C39" s="168"/>
      <c r="D39" s="170" t="s">
        <v>121</v>
      </c>
      <c r="E39" s="172">
        <v>472.15</v>
      </c>
      <c r="F39" s="173">
        <v>0</v>
      </c>
      <c r="G39" s="169">
        <v>0</v>
      </c>
    </row>
    <row r="40" spans="1:7" ht="20.25" customHeight="1">
      <c r="A40" s="171"/>
      <c r="B40" s="171"/>
      <c r="C40" s="168"/>
      <c r="D40" s="170" t="s">
        <v>207</v>
      </c>
      <c r="E40" s="172">
        <v>472.15</v>
      </c>
      <c r="F40" s="173">
        <v>0</v>
      </c>
      <c r="G40" s="169">
        <v>0</v>
      </c>
    </row>
    <row r="41" spans="1:7" ht="20.25" customHeight="1">
      <c r="A41" s="171" t="s">
        <v>80</v>
      </c>
      <c r="B41" s="171" t="s">
        <v>62</v>
      </c>
      <c r="C41" s="168" t="s">
        <v>92</v>
      </c>
      <c r="D41" s="170" t="s">
        <v>178</v>
      </c>
      <c r="E41" s="172">
        <v>472.15</v>
      </c>
      <c r="F41" s="173">
        <v>0</v>
      </c>
      <c r="G41" s="169">
        <v>0</v>
      </c>
    </row>
    <row r="42" spans="1:7" ht="20.25" customHeight="1">
      <c r="A42" s="171" t="s">
        <v>45</v>
      </c>
      <c r="B42" s="171"/>
      <c r="C42" s="168"/>
      <c r="D42" s="170" t="s">
        <v>36</v>
      </c>
      <c r="E42" s="172">
        <v>43.15</v>
      </c>
      <c r="F42" s="173">
        <v>0</v>
      </c>
      <c r="G42" s="169">
        <v>0</v>
      </c>
    </row>
    <row r="43" spans="1:7" ht="20.25" customHeight="1">
      <c r="A43" s="171"/>
      <c r="B43" s="171" t="s">
        <v>154</v>
      </c>
      <c r="C43" s="168"/>
      <c r="D43" s="170" t="s">
        <v>189</v>
      </c>
      <c r="E43" s="172">
        <v>43.15</v>
      </c>
      <c r="F43" s="173">
        <v>0</v>
      </c>
      <c r="G43" s="169">
        <v>0</v>
      </c>
    </row>
    <row r="44" spans="1:7" ht="20.25" customHeight="1">
      <c r="A44" s="171"/>
      <c r="B44" s="171"/>
      <c r="C44" s="168" t="s">
        <v>1</v>
      </c>
      <c r="D44" s="170" t="s">
        <v>194</v>
      </c>
      <c r="E44" s="172">
        <v>43.15</v>
      </c>
      <c r="F44" s="173">
        <v>0</v>
      </c>
      <c r="G44" s="169">
        <v>0</v>
      </c>
    </row>
    <row r="45" spans="1:7" ht="20.25" customHeight="1">
      <c r="A45" s="171"/>
      <c r="B45" s="171"/>
      <c r="C45" s="168"/>
      <c r="D45" s="170" t="s">
        <v>121</v>
      </c>
      <c r="E45" s="172">
        <v>43.15</v>
      </c>
      <c r="F45" s="173">
        <v>0</v>
      </c>
      <c r="G45" s="169">
        <v>0</v>
      </c>
    </row>
    <row r="46" spans="1:7" ht="20.25" customHeight="1">
      <c r="A46" s="171"/>
      <c r="B46" s="171"/>
      <c r="C46" s="168"/>
      <c r="D46" s="170" t="s">
        <v>207</v>
      </c>
      <c r="E46" s="172">
        <v>43.15</v>
      </c>
      <c r="F46" s="173">
        <v>0</v>
      </c>
      <c r="G46" s="169">
        <v>0</v>
      </c>
    </row>
    <row r="47" spans="1:7" ht="20.25" customHeight="1">
      <c r="A47" s="171" t="s">
        <v>132</v>
      </c>
      <c r="B47" s="171" t="s">
        <v>117</v>
      </c>
      <c r="C47" s="168" t="s">
        <v>145</v>
      </c>
      <c r="D47" s="170" t="s">
        <v>175</v>
      </c>
      <c r="E47" s="172">
        <v>43.15</v>
      </c>
      <c r="F47" s="173">
        <v>0</v>
      </c>
      <c r="G47" s="169">
        <v>0</v>
      </c>
    </row>
  </sheetData>
  <mergeCells count="2">
    <mergeCell ref="A4:C4"/>
    <mergeCell ref="A2:G2"/>
  </mergeCells>
  <printOptions horizontalCentered="1"/>
  <pageMargins left="0.699999998873613" right="0.699999998873613" top="0.74999998873613" bottom="0.74999998873613" header="0.30000000957428935" footer="0.30000000957428935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7"/>
  <sheetViews>
    <sheetView showGridLines="0" showZeros="0" workbookViewId="0" topLeftCell="H1">
      <selection activeCell="G15" sqref="G15"/>
    </sheetView>
  </sheetViews>
  <sheetFormatPr defaultColWidth="9.16015625" defaultRowHeight="11.25"/>
  <cols>
    <col min="1" max="1" width="11.16015625" style="0" customWidth="1"/>
    <col min="2" max="2" width="21.83203125" style="0" customWidth="1"/>
    <col min="3" max="3" width="21.66015625" style="1" customWidth="1"/>
    <col min="4" max="5" width="15" style="1" customWidth="1"/>
    <col min="6" max="18" width="10.5" style="1" customWidth="1"/>
    <col min="19" max="19" width="17.83203125" style="1" customWidth="1"/>
    <col min="20" max="16384" width="9" style="1" customWidth="1"/>
  </cols>
  <sheetData>
    <row r="1" ht="14.25" customHeight="1">
      <c r="S1" s="142" t="s">
        <v>35</v>
      </c>
    </row>
    <row r="2" spans="1:19" ht="30" customHeight="1">
      <c r="A2" s="225" t="s">
        <v>18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4" spans="3:19" ht="14.25">
      <c r="C4" s="1" t="s">
        <v>181</v>
      </c>
      <c r="R4" s="196" t="s">
        <v>260</v>
      </c>
      <c r="S4" s="196"/>
    </row>
    <row r="5" spans="1:19" ht="27.75" customHeight="1">
      <c r="A5" s="227" t="s">
        <v>180</v>
      </c>
      <c r="B5" s="228"/>
      <c r="C5" s="229" t="s">
        <v>51</v>
      </c>
      <c r="D5" s="224" t="s">
        <v>77</v>
      </c>
      <c r="E5" s="226" t="s">
        <v>14</v>
      </c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197" t="s">
        <v>116</v>
      </c>
      <c r="S5" s="231" t="s">
        <v>156</v>
      </c>
    </row>
    <row r="6" spans="1:19" ht="27" customHeight="1">
      <c r="A6" s="228" t="s">
        <v>5</v>
      </c>
      <c r="B6" s="228" t="s">
        <v>149</v>
      </c>
      <c r="C6" s="230"/>
      <c r="D6" s="224"/>
      <c r="E6" s="226" t="s">
        <v>192</v>
      </c>
      <c r="F6" s="221" t="s">
        <v>162</v>
      </c>
      <c r="G6" s="222"/>
      <c r="H6" s="222"/>
      <c r="I6" s="223" t="s">
        <v>15</v>
      </c>
      <c r="J6" s="223" t="s">
        <v>107</v>
      </c>
      <c r="K6" s="223" t="s">
        <v>220</v>
      </c>
      <c r="L6" s="223" t="s">
        <v>26</v>
      </c>
      <c r="M6" s="223" t="s">
        <v>78</v>
      </c>
      <c r="N6" s="223" t="s">
        <v>44</v>
      </c>
      <c r="O6" s="223" t="s">
        <v>177</v>
      </c>
      <c r="P6" s="223" t="s">
        <v>94</v>
      </c>
      <c r="Q6" s="222" t="s">
        <v>49</v>
      </c>
      <c r="R6" s="198"/>
      <c r="S6" s="195"/>
    </row>
    <row r="7" spans="1:19" ht="81.75" customHeight="1">
      <c r="A7" s="228"/>
      <c r="B7" s="228"/>
      <c r="C7" s="230"/>
      <c r="D7" s="224"/>
      <c r="E7" s="226"/>
      <c r="F7" s="131" t="s">
        <v>123</v>
      </c>
      <c r="G7" s="106" t="s">
        <v>68</v>
      </c>
      <c r="H7" s="107" t="s">
        <v>83</v>
      </c>
      <c r="I7" s="224"/>
      <c r="J7" s="224"/>
      <c r="K7" s="224"/>
      <c r="L7" s="224"/>
      <c r="M7" s="224"/>
      <c r="N7" s="224"/>
      <c r="O7" s="224"/>
      <c r="P7" s="224"/>
      <c r="Q7" s="230"/>
      <c r="R7" s="223"/>
      <c r="S7" s="222"/>
    </row>
    <row r="8" spans="1:20" s="120" customFormat="1" ht="22.5" customHeight="1">
      <c r="A8" s="130" t="s">
        <v>142</v>
      </c>
      <c r="B8" s="127" t="s">
        <v>142</v>
      </c>
      <c r="C8" s="130" t="s">
        <v>142</v>
      </c>
      <c r="D8" s="127" t="s">
        <v>142</v>
      </c>
      <c r="E8" s="132" t="s">
        <v>142</v>
      </c>
      <c r="F8" s="133">
        <v>1</v>
      </c>
      <c r="G8" s="127">
        <v>2</v>
      </c>
      <c r="H8" s="133">
        <v>3</v>
      </c>
      <c r="I8" s="127">
        <v>4</v>
      </c>
      <c r="J8" s="133">
        <v>5</v>
      </c>
      <c r="K8" s="127">
        <v>6</v>
      </c>
      <c r="L8" s="127">
        <v>7</v>
      </c>
      <c r="M8" s="127">
        <v>8</v>
      </c>
      <c r="N8" s="127">
        <v>9</v>
      </c>
      <c r="O8" s="127">
        <v>10</v>
      </c>
      <c r="P8" s="127">
        <v>11</v>
      </c>
      <c r="Q8" s="133">
        <v>12</v>
      </c>
      <c r="R8" s="133">
        <v>13</v>
      </c>
      <c r="S8" s="133">
        <v>14</v>
      </c>
      <c r="T8" s="3"/>
    </row>
    <row r="9" spans="1:19" ht="22.5" customHeight="1">
      <c r="A9" s="165" t="s">
        <v>127</v>
      </c>
      <c r="B9" s="165" t="s">
        <v>174</v>
      </c>
      <c r="C9" s="192" t="s">
        <v>262</v>
      </c>
      <c r="D9" s="179"/>
      <c r="E9" s="178">
        <v>8</v>
      </c>
      <c r="F9" s="178">
        <v>8</v>
      </c>
      <c r="G9" s="174">
        <v>8</v>
      </c>
      <c r="H9" s="175"/>
      <c r="I9" s="178"/>
      <c r="J9" s="178"/>
      <c r="K9" s="174"/>
      <c r="L9" s="176"/>
      <c r="M9" s="175"/>
      <c r="N9" s="174"/>
      <c r="O9" s="175"/>
      <c r="P9" s="178"/>
      <c r="Q9" s="178"/>
      <c r="R9" s="177"/>
      <c r="S9" s="193" t="s">
        <v>263</v>
      </c>
    </row>
    <row r="10" spans="4:19" ht="11.25">
      <c r="D10" s="103"/>
      <c r="H10" s="103"/>
      <c r="M10" s="103"/>
      <c r="Q10" s="103"/>
      <c r="R10" s="103"/>
      <c r="S10" s="103"/>
    </row>
    <row r="11" spans="8:18" ht="11.25">
      <c r="H11" s="103"/>
      <c r="R11" s="103"/>
    </row>
    <row r="12" spans="12:19" ht="11.25">
      <c r="L12" s="103"/>
      <c r="M12" s="103"/>
      <c r="Q12" s="103"/>
      <c r="R12" s="103"/>
      <c r="S12" s="103"/>
    </row>
    <row r="13" spans="8:17" ht="11.25">
      <c r="H13" s="103"/>
      <c r="Q13" s="103"/>
    </row>
    <row r="14" spans="17:19" ht="11.25">
      <c r="Q14" s="103"/>
      <c r="S14" s="103"/>
    </row>
    <row r="15" ht="11.25">
      <c r="Q15" s="103"/>
    </row>
    <row r="16" spans="16:18" ht="11.25">
      <c r="P16" s="103"/>
      <c r="R16" s="103"/>
    </row>
    <row r="17" spans="16:18" ht="11.25">
      <c r="P17" s="103"/>
      <c r="R17" s="103"/>
    </row>
  </sheetData>
  <mergeCells count="21">
    <mergeCell ref="O6:O7"/>
    <mergeCell ref="C5:C7"/>
    <mergeCell ref="S5:S7"/>
    <mergeCell ref="R4:S4"/>
    <mergeCell ref="I6:I7"/>
    <mergeCell ref="J6:J7"/>
    <mergeCell ref="K6:K7"/>
    <mergeCell ref="R5:R7"/>
    <mergeCell ref="L6:L7"/>
    <mergeCell ref="P6:P7"/>
    <mergeCell ref="Q6:Q7"/>
    <mergeCell ref="F6:H6"/>
    <mergeCell ref="N6:N7"/>
    <mergeCell ref="A2:S2"/>
    <mergeCell ref="E5:Q5"/>
    <mergeCell ref="E6:E7"/>
    <mergeCell ref="D5:D7"/>
    <mergeCell ref="A5:B5"/>
    <mergeCell ref="A6:A7"/>
    <mergeCell ref="B6:B7"/>
    <mergeCell ref="M6:M7"/>
  </mergeCells>
  <printOptions horizontalCentered="1"/>
  <pageMargins left="0.7480314866764338" right="0.7480314866764338" top="0.7874015748031495" bottom="0.9842519685039369" header="0.5118110048489307" footer="0.511811004848930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B13" sqref="B13"/>
    </sheetView>
  </sheetViews>
  <sheetFormatPr defaultColWidth="9.16015625" defaultRowHeight="12.75" customHeight="1"/>
  <cols>
    <col min="1" max="2" width="28.5" style="0" customWidth="1"/>
    <col min="3" max="5" width="15" style="120" customWidth="1"/>
    <col min="6" max="6" width="9.83203125" style="139" customWidth="1"/>
    <col min="7" max="7" width="6.16015625" style="139" customWidth="1"/>
    <col min="8" max="10" width="13.66015625" style="0" customWidth="1"/>
    <col min="11" max="11" width="13.5" style="0" customWidth="1"/>
  </cols>
  <sheetData>
    <row r="1" ht="12.75" customHeight="1">
      <c r="K1" s="145" t="s">
        <v>91</v>
      </c>
    </row>
    <row r="2" spans="1:11" ht="33.75" customHeight="1">
      <c r="A2" s="232" t="s">
        <v>58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4" spans="1:11" ht="12.75" customHeight="1">
      <c r="A4" s="218" t="s">
        <v>71</v>
      </c>
      <c r="B4" s="194" t="s">
        <v>82</v>
      </c>
      <c r="C4" s="218" t="s">
        <v>152</v>
      </c>
      <c r="D4" s="218"/>
      <c r="E4" s="194"/>
      <c r="F4" s="233" t="s">
        <v>188</v>
      </c>
      <c r="G4" s="234" t="s">
        <v>99</v>
      </c>
      <c r="H4" s="218" t="s">
        <v>31</v>
      </c>
      <c r="I4" s="218"/>
      <c r="J4" s="194"/>
      <c r="K4" s="218" t="s">
        <v>130</v>
      </c>
    </row>
    <row r="5" spans="1:11" ht="12.75" customHeight="1">
      <c r="A5" s="218"/>
      <c r="B5" s="194"/>
      <c r="C5" s="218"/>
      <c r="D5" s="218"/>
      <c r="E5" s="194"/>
      <c r="F5" s="233"/>
      <c r="G5" s="234"/>
      <c r="H5" s="235" t="s">
        <v>123</v>
      </c>
      <c r="I5" s="235" t="s">
        <v>169</v>
      </c>
      <c r="J5" s="199" t="s">
        <v>98</v>
      </c>
      <c r="K5" s="218"/>
    </row>
    <row r="6" spans="1:11" ht="21.75" customHeight="1">
      <c r="A6" s="218"/>
      <c r="B6" s="194"/>
      <c r="C6" s="218" t="s">
        <v>123</v>
      </c>
      <c r="D6" s="233" t="s">
        <v>23</v>
      </c>
      <c r="E6" s="234" t="s">
        <v>134</v>
      </c>
      <c r="F6" s="233"/>
      <c r="G6" s="234"/>
      <c r="H6" s="218"/>
      <c r="I6" s="218"/>
      <c r="J6" s="194"/>
      <c r="K6" s="218"/>
    </row>
    <row r="7" spans="1:11" ht="21.75" customHeight="1">
      <c r="A7" s="218"/>
      <c r="B7" s="194"/>
      <c r="C7" s="218"/>
      <c r="D7" s="233"/>
      <c r="E7" s="234"/>
      <c r="F7" s="233"/>
      <c r="G7" s="234"/>
      <c r="H7" s="218"/>
      <c r="I7" s="218"/>
      <c r="J7" s="194"/>
      <c r="K7" s="218"/>
    </row>
    <row r="8" spans="1:11" s="120" customFormat="1" ht="15.75" customHeight="1">
      <c r="A8" s="130" t="s">
        <v>142</v>
      </c>
      <c r="B8" s="130" t="s">
        <v>142</v>
      </c>
      <c r="C8" s="130">
        <v>1</v>
      </c>
      <c r="D8" s="130">
        <v>2</v>
      </c>
      <c r="E8" s="130">
        <v>3</v>
      </c>
      <c r="F8" s="130">
        <v>4</v>
      </c>
      <c r="G8" s="130">
        <v>5</v>
      </c>
      <c r="H8" s="130">
        <v>6</v>
      </c>
      <c r="I8" s="130">
        <v>7</v>
      </c>
      <c r="J8" s="130">
        <v>8</v>
      </c>
      <c r="K8" s="130">
        <v>9</v>
      </c>
    </row>
    <row r="9" spans="1:11" ht="15.75" customHeight="1">
      <c r="A9" s="191" t="s">
        <v>235</v>
      </c>
      <c r="B9" s="191" t="s">
        <v>236</v>
      </c>
      <c r="C9" s="180"/>
      <c r="D9" s="180"/>
      <c r="E9" s="180"/>
      <c r="F9" s="179"/>
      <c r="G9" s="177"/>
      <c r="H9" s="182"/>
      <c r="I9" s="183"/>
      <c r="J9" s="183"/>
      <c r="K9" s="181"/>
    </row>
    <row r="10" spans="2:10" ht="12.75" customHeight="1">
      <c r="B10" s="102"/>
      <c r="C10" s="33"/>
      <c r="D10" s="33"/>
      <c r="E10" s="33"/>
      <c r="G10" s="103"/>
      <c r="H10" s="102"/>
      <c r="I10" s="102"/>
      <c r="J10" s="102"/>
    </row>
    <row r="11" spans="3:10" ht="12.75" customHeight="1">
      <c r="C11" s="33"/>
      <c r="D11" s="33"/>
      <c r="G11" s="103"/>
      <c r="H11" s="102"/>
      <c r="I11" s="102"/>
      <c r="J11" s="102"/>
    </row>
    <row r="12" spans="4:11" ht="12.75" customHeight="1">
      <c r="D12" s="33"/>
      <c r="H12" s="102"/>
      <c r="K12" s="102"/>
    </row>
    <row r="13" spans="2:11" ht="12.75" customHeight="1">
      <c r="B13" s="102"/>
      <c r="G13" s="103"/>
      <c r="K13" s="102"/>
    </row>
    <row r="14" spans="4:11" ht="12.75" customHeight="1">
      <c r="D14" s="33"/>
      <c r="J14" s="102"/>
      <c r="K14" s="102"/>
    </row>
    <row r="17" ht="12.75" customHeight="1">
      <c r="J17" s="102"/>
    </row>
  </sheetData>
  <mergeCells count="14">
    <mergeCell ref="C4:E5"/>
    <mergeCell ref="C6:C7"/>
    <mergeCell ref="D6:D7"/>
    <mergeCell ref="E6:E7"/>
    <mergeCell ref="J5:J7"/>
    <mergeCell ref="H4:J4"/>
    <mergeCell ref="K4:K7"/>
    <mergeCell ref="A2:K2"/>
    <mergeCell ref="F4:F7"/>
    <mergeCell ref="G4:G7"/>
    <mergeCell ref="H5:H7"/>
    <mergeCell ref="I5:I7"/>
    <mergeCell ref="A4:A7"/>
    <mergeCell ref="B4:B7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tabSelected="1" workbookViewId="0" topLeftCell="D1">
      <selection activeCell="L12" sqref="L12"/>
    </sheetView>
  </sheetViews>
  <sheetFormatPr defaultColWidth="6.83203125" defaultRowHeight="12.75" customHeight="1"/>
  <cols>
    <col min="1" max="1" width="26.16015625" style="0" customWidth="1"/>
    <col min="2" max="2" width="26.16015625" style="2" customWidth="1"/>
    <col min="3" max="13" width="13.33203125" style="2" customWidth="1"/>
    <col min="14" max="14" width="14.16015625" style="2" customWidth="1"/>
    <col min="15" max="16384" width="6.83203125" style="2" customWidth="1"/>
  </cols>
  <sheetData>
    <row r="1" spans="2:14" ht="24" customHeight="1">
      <c r="B1" s="27"/>
      <c r="N1" s="143" t="s">
        <v>144</v>
      </c>
    </row>
    <row r="2" spans="1:14" ht="24" customHeight="1">
      <c r="A2" s="216" t="s">
        <v>42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2:14" ht="24" customHeight="1">
      <c r="B3" s="2" t="s">
        <v>234</v>
      </c>
      <c r="N3" s="134" t="s">
        <v>260</v>
      </c>
    </row>
    <row r="4" spans="1:14" ht="24.75" customHeight="1">
      <c r="A4" s="218" t="s">
        <v>180</v>
      </c>
      <c r="B4" s="236" t="s">
        <v>151</v>
      </c>
      <c r="C4" s="200" t="s">
        <v>183</v>
      </c>
      <c r="D4" s="200"/>
      <c r="E4" s="200" t="s">
        <v>29</v>
      </c>
      <c r="F4" s="200"/>
      <c r="G4" s="200" t="s">
        <v>114</v>
      </c>
      <c r="H4" s="200"/>
      <c r="I4" s="200" t="s">
        <v>221</v>
      </c>
      <c r="J4" s="200"/>
      <c r="K4" s="200"/>
      <c r="L4" s="200"/>
      <c r="M4" s="200"/>
      <c r="N4" s="200"/>
    </row>
    <row r="5" spans="1:14" ht="18" customHeight="1">
      <c r="A5" s="218"/>
      <c r="B5" s="236"/>
      <c r="C5" s="200" t="s">
        <v>56</v>
      </c>
      <c r="D5" s="201" t="s">
        <v>198</v>
      </c>
      <c r="E5" s="200" t="s">
        <v>123</v>
      </c>
      <c r="F5" s="201" t="s">
        <v>198</v>
      </c>
      <c r="G5" s="200" t="s">
        <v>123</v>
      </c>
      <c r="H5" s="201" t="s">
        <v>198</v>
      </c>
      <c r="I5" s="200" t="s">
        <v>123</v>
      </c>
      <c r="J5" s="201" t="s">
        <v>198</v>
      </c>
      <c r="K5" s="200" t="s">
        <v>193</v>
      </c>
      <c r="L5" s="200"/>
      <c r="M5" s="200" t="s">
        <v>230</v>
      </c>
      <c r="N5" s="200"/>
    </row>
    <row r="6" spans="1:15" ht="54" customHeight="1">
      <c r="A6" s="218"/>
      <c r="B6" s="236"/>
      <c r="C6" s="200"/>
      <c r="D6" s="201"/>
      <c r="E6" s="200"/>
      <c r="F6" s="201"/>
      <c r="G6" s="200"/>
      <c r="H6" s="201"/>
      <c r="I6" s="200"/>
      <c r="J6" s="201"/>
      <c r="K6" s="28" t="s">
        <v>123</v>
      </c>
      <c r="L6" s="16" t="s">
        <v>198</v>
      </c>
      <c r="M6" s="28" t="s">
        <v>123</v>
      </c>
      <c r="N6" s="16" t="s">
        <v>198</v>
      </c>
      <c r="O6" s="102"/>
    </row>
    <row r="7" spans="1:14" ht="21" customHeight="1">
      <c r="A7" s="15" t="s">
        <v>142</v>
      </c>
      <c r="B7" s="15" t="s">
        <v>142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38">
        <v>10</v>
      </c>
      <c r="M7" s="15">
        <v>11</v>
      </c>
      <c r="N7" s="15">
        <v>12</v>
      </c>
    </row>
    <row r="8" spans="1:16" s="135" customFormat="1" ht="21" customHeight="1">
      <c r="A8" s="188" t="s">
        <v>235</v>
      </c>
      <c r="B8" s="185"/>
      <c r="C8" s="184">
        <v>8</v>
      </c>
      <c r="D8" s="184">
        <v>8</v>
      </c>
      <c r="E8" s="189"/>
      <c r="F8" s="189"/>
      <c r="G8" s="184">
        <v>2</v>
      </c>
      <c r="H8" s="184">
        <v>2</v>
      </c>
      <c r="I8" s="184">
        <v>6</v>
      </c>
      <c r="J8" s="184">
        <v>6</v>
      </c>
      <c r="K8" s="189"/>
      <c r="L8" s="189"/>
      <c r="M8" s="187">
        <v>6</v>
      </c>
      <c r="N8" s="186">
        <v>6</v>
      </c>
      <c r="O8" s="137"/>
      <c r="P8" s="136"/>
    </row>
    <row r="9" spans="1:15" ht="21" customHeight="1">
      <c r="A9" s="102"/>
      <c r="B9" s="102"/>
      <c r="C9" s="102"/>
      <c r="D9" s="102"/>
      <c r="G9" s="102"/>
      <c r="I9" s="102"/>
      <c r="J9" s="102"/>
      <c r="L9" s="102"/>
      <c r="M9" s="102"/>
      <c r="N9" s="102"/>
      <c r="O9" s="102"/>
    </row>
    <row r="10" spans="1:15" ht="21" customHeight="1">
      <c r="A10" s="102"/>
      <c r="B10" s="102"/>
      <c r="C10" s="102"/>
      <c r="M10" s="102"/>
      <c r="N10" s="102"/>
      <c r="O10" s="102"/>
    </row>
    <row r="11" spans="2:14" ht="12.75" customHeight="1">
      <c r="B11" s="102"/>
      <c r="K11" s="102"/>
      <c r="N11" s="102"/>
    </row>
    <row r="12" spans="12:13" ht="12.75" customHeight="1">
      <c r="L12" s="102"/>
      <c r="M12" s="102"/>
    </row>
    <row r="13" ht="12.75" customHeight="1">
      <c r="C13" s="102"/>
    </row>
  </sheetData>
  <mergeCells count="17">
    <mergeCell ref="G4:H4"/>
    <mergeCell ref="K5:L5"/>
    <mergeCell ref="M5:N5"/>
    <mergeCell ref="G5:G6"/>
    <mergeCell ref="H5:H6"/>
    <mergeCell ref="I5:I6"/>
    <mergeCell ref="J5:J6"/>
    <mergeCell ref="A4:A6"/>
    <mergeCell ref="A2:N2"/>
    <mergeCell ref="I4:N4"/>
    <mergeCell ref="C5:C6"/>
    <mergeCell ref="D5:D6"/>
    <mergeCell ref="E5:E6"/>
    <mergeCell ref="F5:F6"/>
    <mergeCell ref="B4:B6"/>
    <mergeCell ref="C4:D4"/>
    <mergeCell ref="E4:F4"/>
  </mergeCells>
  <printOptions horizontalCentered="1"/>
  <pageMargins left="0.7480314866764338" right="0.7480314866764338" top="0.9842519685039369" bottom="0.9842519685039369" header="0.5118110048489307" footer="0.511811004848930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2017-11-08T01:13:11Z</dcterms:modified>
  <cp:category/>
  <cp:version/>
  <cp:contentType/>
  <cp:contentStatus/>
</cp:coreProperties>
</file>