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Sheet1!$A$2:$M$11</definedName>
  </definedNames>
  <calcPr calcId="144525"/>
</workbook>
</file>

<file path=xl/sharedStrings.xml><?xml version="1.0" encoding="utf-8"?>
<sst xmlns="http://schemas.openxmlformats.org/spreadsheetml/2006/main" count="61" uniqueCount="37">
  <si>
    <t>鲤城区2026年第一批拟兑现就业技能培训电子培训券补贴名单及相关信息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</si>
  <si>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</si>
  <si>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</si>
  <si>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</si>
  <si>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</si>
  <si>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</si>
  <si>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</si>
  <si>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</si>
  <si>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</si>
  <si>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</si>
  <si>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六类人员或急需紧缺工种上浮</t>
  </si>
  <si>
    <t>拟补贴标准（元/人）</t>
  </si>
  <si>
    <t>补贴金额（元）</t>
  </si>
  <si>
    <t>培训品类</t>
  </si>
  <si>
    <t>2025年鲤城区养老护理员（三级）见证补贴培训班（第三期)</t>
  </si>
  <si>
    <t>养老护理员</t>
  </si>
  <si>
    <t>是</t>
  </si>
  <si>
    <t>泉州市鲤城区都市优佳职业技能培训学校有限公司</t>
  </si>
  <si>
    <t>2025年12月20日-2025年12月20日</t>
  </si>
  <si>
    <t>农村转移就业劳动者</t>
  </si>
  <si>
    <t>人员类型上浮20%</t>
  </si>
  <si>
    <t>就业技能培训</t>
  </si>
  <si>
    <t>城乡劳动者</t>
  </si>
  <si>
    <t>－</t>
  </si>
  <si>
    <t>2025年鲤城区养老护理员（三级）见证补贴培训班（第二期）</t>
  </si>
  <si>
    <t>2025年12月6日-2025年12月6日</t>
  </si>
  <si>
    <t>2025年鲤城区职场礼仪（专项）见证补贴培训班（第一期）</t>
  </si>
  <si>
    <t>职场礼仪</t>
  </si>
  <si>
    <t>晋江市海匠职业培训中心</t>
  </si>
  <si>
    <t>2025年5月9日-2025年5月10日</t>
  </si>
  <si>
    <t>毕业学年高校毕业生</t>
  </si>
  <si>
    <t>2025年鲤城区物流服务师（三级）见证补贴培训班（第一期）</t>
  </si>
  <si>
    <t>物流服务师</t>
  </si>
  <si>
    <t>2025年8月26日-2025年8月30日</t>
  </si>
  <si>
    <t>急需紧缺工种+人员类型上浮40%</t>
  </si>
  <si>
    <t>2025年鲤城区物流服务师（三级）见证补贴培训班（第二期）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</si>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</sst>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1"/>
  <sheetViews>
    <sheetView tabSelected="1" workbookViewId="0">
      <selection activeCell="Q6" sqref="Q6"/>
    </sheetView>
  </sheetViews>
  <sheetFormatPr defaultColWidth="9" defaultRowHeight="14.25"/>
  <cols>
    <col min="1" max="1" width="3.375" customWidth="1"/>
    <col min="2" max="2" width="5.375" customWidth="1"/>
    <col min="3" max="3" width="36.75" customWidth="1"/>
    <col min="4" max="4" width="12.125" customWidth="1"/>
    <col min="5" max="5" width="5.375" customWidth="1"/>
    <col min="6" max="6" width="18.875" customWidth="1"/>
    <col min="7" max="7" width="25.375" customWidth="1"/>
    <col min="8" max="8" width="11.375" customWidth="1"/>
    <col min="9" max="9" width="8.25" customWidth="1"/>
    <col min="10" max="11" width="10.125" customWidth="1"/>
    <col min="12" max="12" width="9.125" customWidth="1"/>
    <col min="13" max="13" width="14.125" customWidth="1"/>
  </cols>
  <sheetData>
    <row r="2" ht="48" customHeight="1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49" customHeight="1" spans="1:13">
      <c r="A3" s="2" t="s">
        <v>1</v>
      </c>
      <c r="B3" s="3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2" t="s">
        <v>13</v>
      </c>
    </row>
    <row r="4" ht="50" customHeight="1" spans="1:13">
      <c r="A4" s="4">
        <v>1</v>
      </c>
      <c r="B4" s="5">
        <v>2025</v>
      </c>
      <c r="C4" s="6" t="s">
        <v>14</v>
      </c>
      <c r="D4" s="5" t="s">
        <v>15</v>
      </c>
      <c r="E4" s="5" t="s">
        <v>16</v>
      </c>
      <c r="F4" s="6" t="s">
        <v>17</v>
      </c>
      <c r="G4" s="5" t="s">
        <v>18</v>
      </c>
      <c r="H4" s="7" t="s">
        <v>19</v>
      </c>
      <c r="I4" s="14">
        <v>22</v>
      </c>
      <c r="J4" s="16" t="s">
        <v>20</v>
      </c>
      <c r="K4" s="14">
        <v>1800</v>
      </c>
      <c r="L4" s="14">
        <f t="shared" ref="L4:L10" si="0">K4*I4</f>
        <v>39600</v>
      </c>
      <c r="M4" s="14" t="s">
        <v>21</v>
      </c>
    </row>
    <row r="5" ht="50" customHeight="1" spans="1:13">
      <c r="A5" s="8"/>
      <c r="B5" s="9"/>
      <c r="C5" s="10"/>
      <c r="D5" s="9"/>
      <c r="E5" s="11"/>
      <c r="F5" s="12"/>
      <c r="G5" s="11"/>
      <c r="H5" s="6" t="s">
        <v>22</v>
      </c>
      <c r="I5" s="5">
        <v>11</v>
      </c>
      <c r="J5" s="17" t="s">
        <v>23</v>
      </c>
      <c r="K5" s="14">
        <v>1500</v>
      </c>
      <c r="L5" s="5">
        <f t="shared" si="0"/>
        <v>16500</v>
      </c>
      <c r="M5" s="14" t="s">
        <v>21</v>
      </c>
    </row>
    <row r="6" ht="50" customHeight="1" spans="1:13">
      <c r="A6" s="4">
        <v>2</v>
      </c>
      <c r="B6" s="5">
        <v>2025</v>
      </c>
      <c r="C6" s="6" t="s">
        <v>24</v>
      </c>
      <c r="D6" s="5" t="s">
        <v>15</v>
      </c>
      <c r="E6" s="5" t="s">
        <v>16</v>
      </c>
      <c r="F6" s="6" t="s">
        <v>17</v>
      </c>
      <c r="G6" s="5" t="s">
        <v>25</v>
      </c>
      <c r="H6" s="7" t="s">
        <v>19</v>
      </c>
      <c r="I6" s="5">
        <v>28</v>
      </c>
      <c r="J6" s="6" t="s">
        <v>20</v>
      </c>
      <c r="K6" s="14">
        <v>1800</v>
      </c>
      <c r="L6" s="5">
        <f t="shared" si="0"/>
        <v>50400</v>
      </c>
      <c r="M6" s="14" t="s">
        <v>21</v>
      </c>
    </row>
    <row r="7" ht="50" customHeight="1" spans="1:13">
      <c r="A7" s="8"/>
      <c r="B7" s="9"/>
      <c r="C7" s="10"/>
      <c r="D7" s="9"/>
      <c r="E7" s="9"/>
      <c r="F7" s="10"/>
      <c r="G7" s="9"/>
      <c r="H7" s="6" t="s">
        <v>22</v>
      </c>
      <c r="I7" s="5">
        <v>17</v>
      </c>
      <c r="J7" s="17" t="s">
        <v>23</v>
      </c>
      <c r="K7" s="14">
        <v>1500</v>
      </c>
      <c r="L7" s="5">
        <f t="shared" si="0"/>
        <v>25500</v>
      </c>
      <c r="M7" s="14" t="s">
        <v>21</v>
      </c>
    </row>
    <row r="8" ht="50" customHeight="1" spans="1:13">
      <c r="A8" s="4">
        <v>3</v>
      </c>
      <c r="B8" s="5">
        <v>2025</v>
      </c>
      <c r="C8" s="6" t="s">
        <v>26</v>
      </c>
      <c r="D8" s="5" t="s">
        <v>27</v>
      </c>
      <c r="E8" s="5" t="s">
        <v>16</v>
      </c>
      <c r="F8" s="5" t="s">
        <v>28</v>
      </c>
      <c r="G8" s="5" t="s">
        <v>29</v>
      </c>
      <c r="H8" s="6" t="s">
        <v>30</v>
      </c>
      <c r="I8" s="5">
        <v>31</v>
      </c>
      <c r="J8" s="7" t="s">
        <v>20</v>
      </c>
      <c r="K8" s="5">
        <v>600</v>
      </c>
      <c r="L8" s="5">
        <f t="shared" si="0"/>
        <v>18600</v>
      </c>
      <c r="M8" s="14" t="s">
        <v>21</v>
      </c>
    </row>
    <row r="9" ht="50" customHeight="1" spans="1:13">
      <c r="A9" s="4">
        <v>4</v>
      </c>
      <c r="B9" s="5">
        <v>2025</v>
      </c>
      <c r="C9" s="6" t="s">
        <v>31</v>
      </c>
      <c r="D9" s="5" t="s">
        <v>32</v>
      </c>
      <c r="E9" s="5" t="s">
        <v>16</v>
      </c>
      <c r="F9" s="5" t="s">
        <v>28</v>
      </c>
      <c r="G9" s="5" t="s">
        <v>33</v>
      </c>
      <c r="H9" s="6" t="s">
        <v>30</v>
      </c>
      <c r="I9" s="5">
        <v>14</v>
      </c>
      <c r="J9" s="7" t="s">
        <v>34</v>
      </c>
      <c r="K9" s="5">
        <v>2100</v>
      </c>
      <c r="L9" s="5">
        <f t="shared" si="0"/>
        <v>29400</v>
      </c>
      <c r="M9" s="14" t="s">
        <v>21</v>
      </c>
    </row>
    <row r="10" ht="50" customHeight="1" spans="1:13">
      <c r="A10" s="13">
        <v>5</v>
      </c>
      <c r="B10" s="14">
        <v>2025</v>
      </c>
      <c r="C10" s="7" t="s">
        <v>35</v>
      </c>
      <c r="D10" s="14" t="s">
        <v>32</v>
      </c>
      <c r="E10" s="14" t="s">
        <v>16</v>
      </c>
      <c r="F10" s="14" t="s">
        <v>28</v>
      </c>
      <c r="G10" s="14" t="s">
        <v>33</v>
      </c>
      <c r="H10" s="7" t="s">
        <v>30</v>
      </c>
      <c r="I10" s="14">
        <v>11</v>
      </c>
      <c r="J10" s="7" t="s">
        <v>34</v>
      </c>
      <c r="K10" s="14">
        <v>2100</v>
      </c>
      <c r="L10" s="14">
        <f t="shared" si="0"/>
        <v>23100</v>
      </c>
      <c r="M10" s="14" t="s">
        <v>21</v>
      </c>
    </row>
    <row r="11" ht="41" customHeight="1" spans="1:13">
      <c r="A11" s="15" t="s">
        <v>36</v>
      </c>
      <c r="B11" s="15"/>
      <c r="C11" s="15"/>
      <c r="D11" s="15"/>
      <c r="E11" s="15"/>
      <c r="F11" s="15"/>
      <c r="G11" s="15"/>
      <c r="H11" s="15"/>
      <c r="I11" s="15">
        <f>SUM(I4:I10)</f>
        <v>134</v>
      </c>
      <c r="J11" s="15"/>
      <c r="K11" s="18"/>
      <c r="L11" s="15">
        <f>SUM(L4:L10)</f>
        <v>203100</v>
      </c>
      <c r="M11" s="15"/>
    </row>
  </sheetData>
  <autoFilter ref="A2:M11">
    <extLst/>
  </autoFilter>
  <mergeCells count="16">
    <mergeCell ref="A2:M2"/>
    <mergeCell ref="A11:H11"/>
    <mergeCell ref="A4:A5"/>
    <mergeCell ref="A6:A7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G4:G5"/>
    <mergeCell ref="G6:G7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I3 F3:G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2026-01-27T01:53:44Z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