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Sheet1!$A$2:$M$12</definedName>
  </definedNames>
  <calcPr calcId="144525"/>
</workbook>
</file>

<file path=xl/sharedStrings.xml><?xml version="1.0" encoding="utf-8"?>
<sst xmlns="http://schemas.openxmlformats.org/spreadsheetml/2006/main" count="64" uniqueCount="36">
  <si>
    <t>2026年鲤城区拟兑现第四批就业技能培训补贴名单及相关信息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</si>
  <si>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</si>
  <si>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</si>
  <si>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</si>
  <si>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</si>
  <si>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</si>
  <si>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</si>
  <si>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</si>
  <si>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</si>
  <si>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</si>
  <si>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</si>
  <si>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</si>
  <si>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补贴金额（元）</t>
  </si>
  <si>
    <t>培训品类</t>
  </si>
  <si>
    <t>2025年鲤城区互联网营销师三级见证补贴培训班（第七期）</t>
  </si>
  <si>
    <t>互联网营销师</t>
  </si>
  <si>
    <t>是</t>
  </si>
  <si>
    <t>泉州市海峡职业培训学校</t>
  </si>
  <si>
    <t>2025年9月19日-2025年9月20日</t>
  </si>
  <si>
    <t>毕业学年高校毕业生</t>
  </si>
  <si>
    <t>人员类型上浮20%</t>
  </si>
  <si>
    <t>就业技能培训</t>
  </si>
  <si>
    <t>2025年鲤城区互联网营销师三级见证补贴培训班（第九期）</t>
  </si>
  <si>
    <t>2025年11月21日-2025年11月22日</t>
  </si>
  <si>
    <t>农村转移就业劳动者/毕业学年高校毕业生</t>
  </si>
  <si>
    <t>城乡劳动者</t>
  </si>
  <si>
    <t>－</t>
  </si>
  <si>
    <t>2025年鲤城区人工智能训练师三级见证补贴培训班（第五期）</t>
  </si>
  <si>
    <t>人工智能训练师</t>
  </si>
  <si>
    <t>2025年8月15日-2025年8月16日</t>
  </si>
  <si>
    <t>人员类型上浮50%</t>
  </si>
  <si>
    <t>急需紧缺工种上浮30%</t>
  </si>
  <si>
    <t>2025年鲤城区人工智能训练师三级见证补贴培训班（第六期）</t>
  </si>
  <si>
    <t>急需紧缺工种+人员类型上浮50%</t>
  </si>
  <si>
    <t>2025年鲤城区人工智能训练师三级见证补贴培训班（第七期）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</si>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</sst>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2"/>
  <sheetViews>
    <sheetView tabSelected="1" workbookViewId="0">
      <selection activeCell="H6" sqref="H6"/>
    </sheetView>
  </sheetViews>
  <sheetFormatPr defaultColWidth="9" defaultRowHeight="14.25"/>
  <cols>
    <col min="1" max="1" width="3.375" customWidth="1"/>
    <col min="2" max="2" width="5.375" customWidth="1"/>
    <col min="3" max="3" width="36.75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1" width="10.125" customWidth="1"/>
    <col min="12" max="12" width="9.125" customWidth="1"/>
    <col min="13" max="13" width="14.125" customWidth="1"/>
  </cols>
  <sheetData>
    <row r="2" ht="48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9" customHeight="1" spans="1:13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2" t="s">
        <v>13</v>
      </c>
    </row>
    <row r="4" ht="50" customHeight="1" spans="1:13">
      <c r="A4" s="4">
        <v>1</v>
      </c>
      <c r="B4" s="5">
        <v>2025</v>
      </c>
      <c r="C4" s="6" t="s">
        <v>14</v>
      </c>
      <c r="D4" s="5" t="s">
        <v>15</v>
      </c>
      <c r="E4" s="5" t="s">
        <v>16</v>
      </c>
      <c r="F4" s="6" t="s">
        <v>17</v>
      </c>
      <c r="G4" s="5" t="s">
        <v>18</v>
      </c>
      <c r="H4" s="7" t="s">
        <v>19</v>
      </c>
      <c r="I4" s="15">
        <v>29</v>
      </c>
      <c r="J4" s="16" t="s">
        <v>20</v>
      </c>
      <c r="K4" s="15">
        <v>1800</v>
      </c>
      <c r="L4" s="15">
        <f t="shared" ref="L4:L11" si="0">K4*I4</f>
        <v>52200</v>
      </c>
      <c r="M4" s="15" t="s">
        <v>21</v>
      </c>
    </row>
    <row r="5" ht="50" customHeight="1" spans="1:13">
      <c r="A5" s="4">
        <v>2</v>
      </c>
      <c r="B5" s="5">
        <v>2025</v>
      </c>
      <c r="C5" s="6" t="s">
        <v>22</v>
      </c>
      <c r="D5" s="5" t="s">
        <v>15</v>
      </c>
      <c r="E5" s="5" t="s">
        <v>16</v>
      </c>
      <c r="F5" s="6" t="s">
        <v>17</v>
      </c>
      <c r="G5" s="5" t="s">
        <v>23</v>
      </c>
      <c r="H5" s="7" t="s">
        <v>24</v>
      </c>
      <c r="I5" s="5">
        <v>9</v>
      </c>
      <c r="J5" s="6" t="s">
        <v>20</v>
      </c>
      <c r="K5" s="15">
        <v>1800</v>
      </c>
      <c r="L5" s="5">
        <f t="shared" si="0"/>
        <v>16200</v>
      </c>
      <c r="M5" s="15" t="s">
        <v>21</v>
      </c>
    </row>
    <row r="6" ht="50" customHeight="1" spans="1:13">
      <c r="A6" s="8"/>
      <c r="B6" s="9"/>
      <c r="C6" s="10"/>
      <c r="D6" s="9"/>
      <c r="E6" s="9"/>
      <c r="F6" s="10"/>
      <c r="G6" s="9"/>
      <c r="H6" s="6" t="s">
        <v>25</v>
      </c>
      <c r="I6" s="5">
        <v>4</v>
      </c>
      <c r="J6" s="17" t="s">
        <v>26</v>
      </c>
      <c r="K6" s="15">
        <v>1500</v>
      </c>
      <c r="L6" s="5">
        <f t="shared" si="0"/>
        <v>6000</v>
      </c>
      <c r="M6" s="15" t="s">
        <v>21</v>
      </c>
    </row>
    <row r="7" ht="50" customHeight="1" spans="1:13">
      <c r="A7" s="4">
        <v>3</v>
      </c>
      <c r="B7" s="5">
        <v>2025</v>
      </c>
      <c r="C7" s="6" t="s">
        <v>27</v>
      </c>
      <c r="D7" s="5" t="s">
        <v>28</v>
      </c>
      <c r="E7" s="5" t="s">
        <v>16</v>
      </c>
      <c r="F7" s="5" t="s">
        <v>17</v>
      </c>
      <c r="G7" s="5" t="s">
        <v>29</v>
      </c>
      <c r="H7" s="7" t="s">
        <v>24</v>
      </c>
      <c r="I7" s="5">
        <v>13</v>
      </c>
      <c r="J7" s="7" t="s">
        <v>30</v>
      </c>
      <c r="K7" s="5">
        <v>2250</v>
      </c>
      <c r="L7" s="5">
        <f t="shared" si="0"/>
        <v>29250</v>
      </c>
      <c r="M7" s="15" t="s">
        <v>21</v>
      </c>
    </row>
    <row r="8" ht="50" customHeight="1" spans="1:13">
      <c r="A8" s="8"/>
      <c r="B8" s="9"/>
      <c r="C8" s="10"/>
      <c r="D8" s="9"/>
      <c r="E8" s="9"/>
      <c r="F8" s="9"/>
      <c r="G8" s="9"/>
      <c r="H8" s="6" t="s">
        <v>25</v>
      </c>
      <c r="I8" s="5">
        <v>4</v>
      </c>
      <c r="J8" s="7" t="s">
        <v>31</v>
      </c>
      <c r="K8" s="5">
        <v>1950</v>
      </c>
      <c r="L8" s="5">
        <f t="shared" si="0"/>
        <v>7800</v>
      </c>
      <c r="M8" s="15" t="s">
        <v>21</v>
      </c>
    </row>
    <row r="9" ht="50" customHeight="1" spans="1:13">
      <c r="A9" s="4">
        <v>4</v>
      </c>
      <c r="B9" s="5">
        <v>2025</v>
      </c>
      <c r="C9" s="6" t="s">
        <v>32</v>
      </c>
      <c r="D9" s="5" t="s">
        <v>28</v>
      </c>
      <c r="E9" s="5" t="s">
        <v>16</v>
      </c>
      <c r="F9" s="5" t="s">
        <v>17</v>
      </c>
      <c r="G9" s="5" t="s">
        <v>18</v>
      </c>
      <c r="H9" s="6" t="s">
        <v>19</v>
      </c>
      <c r="I9" s="5">
        <v>8</v>
      </c>
      <c r="J9" s="7" t="s">
        <v>33</v>
      </c>
      <c r="K9" s="5">
        <v>2250</v>
      </c>
      <c r="L9" s="5">
        <f t="shared" si="0"/>
        <v>18000</v>
      </c>
      <c r="M9" s="15" t="s">
        <v>21</v>
      </c>
    </row>
    <row r="10" ht="50" customHeight="1" spans="1:13">
      <c r="A10" s="11">
        <v>5</v>
      </c>
      <c r="B10" s="5">
        <v>2025</v>
      </c>
      <c r="C10" s="6" t="s">
        <v>34</v>
      </c>
      <c r="D10" s="5" t="s">
        <v>28</v>
      </c>
      <c r="E10" s="5" t="s">
        <v>16</v>
      </c>
      <c r="F10" s="5" t="s">
        <v>17</v>
      </c>
      <c r="G10" s="5" t="s">
        <v>23</v>
      </c>
      <c r="H10" s="6" t="s">
        <v>25</v>
      </c>
      <c r="I10" s="15">
        <v>8</v>
      </c>
      <c r="J10" s="7" t="s">
        <v>31</v>
      </c>
      <c r="K10" s="15">
        <v>1950</v>
      </c>
      <c r="L10" s="15">
        <f t="shared" si="0"/>
        <v>15600</v>
      </c>
      <c r="M10" s="15" t="s">
        <v>21</v>
      </c>
    </row>
    <row r="11" ht="50" customHeight="1" spans="1:13">
      <c r="A11" s="11"/>
      <c r="B11" s="12"/>
      <c r="C11" s="13"/>
      <c r="D11" s="9"/>
      <c r="E11" s="12"/>
      <c r="F11" s="9"/>
      <c r="G11" s="12"/>
      <c r="H11" s="7" t="s">
        <v>24</v>
      </c>
      <c r="I11" s="15">
        <v>11</v>
      </c>
      <c r="J11" s="7" t="s">
        <v>33</v>
      </c>
      <c r="K11" s="15">
        <v>2250</v>
      </c>
      <c r="L11" s="15">
        <f t="shared" si="0"/>
        <v>24750</v>
      </c>
      <c r="M11" s="15" t="s">
        <v>21</v>
      </c>
    </row>
    <row r="12" ht="41" customHeight="1" spans="1:13">
      <c r="A12" s="14" t="s">
        <v>35</v>
      </c>
      <c r="B12" s="14"/>
      <c r="C12" s="14"/>
      <c r="D12" s="14"/>
      <c r="E12" s="14"/>
      <c r="F12" s="14"/>
      <c r="G12" s="14"/>
      <c r="H12" s="14"/>
      <c r="I12" s="14">
        <f>SUM(I4:I11)</f>
        <v>86</v>
      </c>
      <c r="J12" s="14"/>
      <c r="K12" s="18"/>
      <c r="L12" s="14">
        <f>SUM(L4:L11)</f>
        <v>169800</v>
      </c>
      <c r="M12" s="14"/>
    </row>
  </sheetData>
  <autoFilter ref="A2:M12">
    <extLst/>
  </autoFilter>
  <mergeCells count="22">
    <mergeCell ref="A2:M2"/>
    <mergeCell ref="A12:H12"/>
    <mergeCell ref="A5:A6"/>
    <mergeCell ref="A7:A8"/>
    <mergeCell ref="B5:B6"/>
    <mergeCell ref="B7:B8"/>
    <mergeCell ref="B10:B11"/>
    <mergeCell ref="C5:C6"/>
    <mergeCell ref="C7:C8"/>
    <mergeCell ref="C10:C11"/>
    <mergeCell ref="D5:D6"/>
    <mergeCell ref="D7:D8"/>
    <mergeCell ref="D10:D11"/>
    <mergeCell ref="E5:E6"/>
    <mergeCell ref="E7:E8"/>
    <mergeCell ref="E10:E11"/>
    <mergeCell ref="F5:F6"/>
    <mergeCell ref="F7:F8"/>
    <mergeCell ref="F10:F11"/>
    <mergeCell ref="G5:G6"/>
    <mergeCell ref="G7:G8"/>
    <mergeCell ref="G10:G11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2026-03-24T09:13:25Z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