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Sheet1!$A$2:$O$10</definedName>
  </definedNames>
  <calcPr calcId="144525"/>
</workbook>
</file>

<file path=xl/sharedStrings.xml><?xml version="1.0" encoding="utf-8"?>
<sst xmlns="http://schemas.openxmlformats.org/spreadsheetml/2006/main" count="67" uniqueCount="45">
  <si>
    <t>鲤城区2026年拟兑现第六批就业技能培训补贴名单及相关信息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</si>
  <si>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</si>
  <si>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</si>
  <si>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</si>
  <si>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</si>
  <si>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</si>
  <si>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</si>
  <si>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</si>
  <si>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面授时间</t>
  </si>
  <si>
    <t>人员类型</t>
  </si>
  <si>
    <t>享受补贴人数</t>
  </si>
  <si>
    <t>六类人员或急需紧缺工种上浮</t>
  </si>
  <si>
    <t>课时</t>
  </si>
  <si>
    <t>拟补贴标准（元/人/课时）</t>
  </si>
  <si>
    <t>补贴金额（元）</t>
  </si>
  <si>
    <t>培训品类</t>
  </si>
  <si>
    <t>2026年鲤城区人工智能训练师就业技能培训班（第一期）</t>
  </si>
  <si>
    <t>人工智能训练师</t>
  </si>
  <si>
    <t>是</t>
  </si>
  <si>
    <t>泉州市海峡职业培训学校</t>
  </si>
  <si>
    <t>2026年1月10日-2026年1月14日</t>
  </si>
  <si>
    <t>2026年1月10日-2026年1月11日</t>
  </si>
  <si>
    <t>城乡劳动者</t>
  </si>
  <si>
    <t>人员类型上浮20%</t>
  </si>
  <si>
    <t>就业技能培训</t>
  </si>
  <si>
    <t>2026年鲤城区互联网营销师就业技能培训班（第一期）</t>
  </si>
  <si>
    <t>互联网营销师</t>
  </si>
  <si>
    <t>2026年1月06日-2026年1月09日</t>
  </si>
  <si>
    <t>2026年1月06日-2026年1月07日</t>
  </si>
  <si>
    <t>2026年鲤城区互联网营销师就业技能培训班（第二期）</t>
  </si>
  <si>
    <t>2026年1月14日-2026年1月19日</t>
  </si>
  <si>
    <t>2026年1月14日-2026年1月15日</t>
  </si>
  <si>
    <t>2025年鲤城区企业人力资源管理师就业技能培训班（第一期）</t>
  </si>
  <si>
    <t>企业人力资源管理师</t>
  </si>
  <si>
    <t>德化县翰德职业培训学校</t>
  </si>
  <si>
    <t>2025年11月15日-2025年11月20日</t>
  </si>
  <si>
    <t>2025年11月15日-2025年11月16日</t>
  </si>
  <si>
    <t>－</t>
  </si>
  <si>
    <t>2025年鲤城区物业管理师高级工（三级）见证补贴培训班（第一期）</t>
  </si>
  <si>
    <t>物业管理师</t>
  </si>
  <si>
    <t>2025年06月19日-2025年06月20日</t>
  </si>
  <si>
    <t>农村转移就业劳动者</t>
  </si>
  <si>
    <t>人员类型上浮20%+紧缺工种上浮20%</t>
  </si>
  <si>
    <t>紧缺工种上浮20%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</si>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</sst>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SimSun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 applyNumberFormat="1"/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0"/>
  <sheetViews>
    <sheetView tabSelected="1" workbookViewId="0">
      <selection activeCell="R6" sqref="R6"/>
    </sheetView>
  </sheetViews>
  <sheetFormatPr defaultColWidth="9" defaultRowHeight="14.25"/>
  <cols>
    <col min="1" max="1" width="3.375" customWidth="1"/>
    <col min="2" max="2" width="6.125" customWidth="1"/>
    <col min="3" max="3" width="25" customWidth="1"/>
    <col min="4" max="4" width="12.125" customWidth="1"/>
    <col min="5" max="5" width="5.375" customWidth="1"/>
    <col min="6" max="6" width="18.875" customWidth="1"/>
    <col min="7" max="7" width="14.125" style="1" customWidth="1"/>
    <col min="8" max="8" width="14.25" customWidth="1"/>
    <col min="9" max="9" width="11.375" customWidth="1"/>
    <col min="10" max="10" width="8.25" customWidth="1"/>
    <col min="11" max="11" width="10.125" customWidth="1"/>
    <col min="12" max="12" width="7.75" customWidth="1"/>
    <col min="13" max="13" width="11.125" customWidth="1"/>
    <col min="14" max="14" width="9.125" customWidth="1"/>
    <col min="15" max="15" width="14.125" customWidth="1"/>
  </cols>
  <sheetData>
    <row r="2" ht="48" customHeight="1" spans="1:15">
      <c r="A2" s="2" t="s">
        <v>0</v>
      </c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</row>
    <row r="3" ht="49" customHeight="1" spans="1:15">
      <c r="A3" s="4" t="s">
        <v>1</v>
      </c>
      <c r="B3" s="5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4" t="s">
        <v>15</v>
      </c>
    </row>
    <row r="4" ht="50" customHeight="1" spans="1:15">
      <c r="A4" s="6">
        <v>1</v>
      </c>
      <c r="B4" s="7">
        <v>2026</v>
      </c>
      <c r="C4" s="8" t="s">
        <v>16</v>
      </c>
      <c r="D4" s="7" t="s">
        <v>17</v>
      </c>
      <c r="E4" s="7" t="s">
        <v>18</v>
      </c>
      <c r="F4" s="8" t="s">
        <v>19</v>
      </c>
      <c r="G4" s="8" t="s">
        <v>20</v>
      </c>
      <c r="H4" s="8" t="s">
        <v>21</v>
      </c>
      <c r="I4" s="19" t="s">
        <v>22</v>
      </c>
      <c r="J4" s="20">
        <v>44</v>
      </c>
      <c r="K4" s="21" t="s">
        <v>23</v>
      </c>
      <c r="L4" s="8">
        <v>20</v>
      </c>
      <c r="M4" s="20">
        <v>500</v>
      </c>
      <c r="N4" s="20">
        <f>M4*J4</f>
        <v>22000</v>
      </c>
      <c r="O4" s="20" t="s">
        <v>24</v>
      </c>
    </row>
    <row r="5" ht="50" customHeight="1" spans="1:15">
      <c r="A5" s="6">
        <v>2</v>
      </c>
      <c r="B5" s="7">
        <v>2026</v>
      </c>
      <c r="C5" s="8" t="s">
        <v>25</v>
      </c>
      <c r="D5" s="7" t="s">
        <v>26</v>
      </c>
      <c r="E5" s="7" t="s">
        <v>18</v>
      </c>
      <c r="F5" s="8" t="s">
        <v>19</v>
      </c>
      <c r="G5" s="8" t="s">
        <v>27</v>
      </c>
      <c r="H5" s="8" t="s">
        <v>28</v>
      </c>
      <c r="I5" s="8" t="s">
        <v>22</v>
      </c>
      <c r="J5" s="7">
        <v>46</v>
      </c>
      <c r="K5" s="8" t="s">
        <v>23</v>
      </c>
      <c r="L5" s="8">
        <v>20</v>
      </c>
      <c r="M5" s="20">
        <v>500</v>
      </c>
      <c r="N5" s="7">
        <f>M5*J5</f>
        <v>23000</v>
      </c>
      <c r="O5" s="20" t="s">
        <v>24</v>
      </c>
    </row>
    <row r="6" ht="50" customHeight="1" spans="1:15">
      <c r="A6" s="6">
        <v>3</v>
      </c>
      <c r="B6" s="7">
        <v>2026</v>
      </c>
      <c r="C6" s="8" t="s">
        <v>29</v>
      </c>
      <c r="D6" s="7" t="s">
        <v>26</v>
      </c>
      <c r="E6" s="7" t="s">
        <v>18</v>
      </c>
      <c r="F6" s="7" t="s">
        <v>19</v>
      </c>
      <c r="G6" s="8" t="s">
        <v>30</v>
      </c>
      <c r="H6" s="8" t="s">
        <v>31</v>
      </c>
      <c r="I6" s="8" t="s">
        <v>22</v>
      </c>
      <c r="J6" s="7">
        <v>48</v>
      </c>
      <c r="K6" s="8" t="s">
        <v>23</v>
      </c>
      <c r="L6" s="8">
        <v>20</v>
      </c>
      <c r="M6" s="7">
        <v>500</v>
      </c>
      <c r="N6" s="7">
        <f>M6*J6</f>
        <v>24000</v>
      </c>
      <c r="O6" s="20" t="s">
        <v>24</v>
      </c>
    </row>
    <row r="7" ht="50" customHeight="1" spans="1:15">
      <c r="A7" s="6">
        <v>4</v>
      </c>
      <c r="B7" s="7">
        <v>2025</v>
      </c>
      <c r="C7" s="8" t="s">
        <v>32</v>
      </c>
      <c r="D7" s="8" t="s">
        <v>33</v>
      </c>
      <c r="E7" s="7" t="s">
        <v>18</v>
      </c>
      <c r="F7" s="7" t="s">
        <v>34</v>
      </c>
      <c r="G7" s="8" t="s">
        <v>35</v>
      </c>
      <c r="H7" s="8" t="s">
        <v>36</v>
      </c>
      <c r="I7" s="8" t="s">
        <v>22</v>
      </c>
      <c r="J7" s="7">
        <v>37</v>
      </c>
      <c r="K7" s="21" t="s">
        <v>37</v>
      </c>
      <c r="L7" s="8">
        <v>20</v>
      </c>
      <c r="M7" s="7">
        <v>500</v>
      </c>
      <c r="N7" s="7">
        <f>M7*J7</f>
        <v>18500</v>
      </c>
      <c r="O7" s="20" t="s">
        <v>24</v>
      </c>
    </row>
    <row r="8" ht="50" customHeight="1" spans="1:15">
      <c r="A8" s="9">
        <v>5</v>
      </c>
      <c r="B8" s="10">
        <v>2025</v>
      </c>
      <c r="C8" s="11" t="s">
        <v>38</v>
      </c>
      <c r="D8" s="10" t="s">
        <v>39</v>
      </c>
      <c r="E8" s="10" t="s">
        <v>18</v>
      </c>
      <c r="F8" s="10" t="s">
        <v>19</v>
      </c>
      <c r="G8" s="11" t="s">
        <v>40</v>
      </c>
      <c r="H8" s="12" t="s">
        <v>37</v>
      </c>
      <c r="I8" s="8" t="s">
        <v>41</v>
      </c>
      <c r="J8" s="20">
        <v>8</v>
      </c>
      <c r="K8" s="8" t="s">
        <v>42</v>
      </c>
      <c r="L8" s="21" t="s">
        <v>37</v>
      </c>
      <c r="M8" s="20">
        <v>2100</v>
      </c>
      <c r="N8" s="20">
        <f>M8*J8</f>
        <v>16800</v>
      </c>
      <c r="O8" s="20" t="s">
        <v>24</v>
      </c>
    </row>
    <row r="9" ht="50" customHeight="1" spans="1:15">
      <c r="A9" s="13"/>
      <c r="B9" s="14"/>
      <c r="C9" s="15"/>
      <c r="D9" s="14"/>
      <c r="E9" s="14"/>
      <c r="F9" s="14"/>
      <c r="G9" s="15"/>
      <c r="H9" s="16"/>
      <c r="I9" s="8" t="s">
        <v>22</v>
      </c>
      <c r="J9" s="20">
        <v>10</v>
      </c>
      <c r="K9" s="21" t="s">
        <v>43</v>
      </c>
      <c r="L9" s="21" t="s">
        <v>37</v>
      </c>
      <c r="M9" s="20">
        <v>1800</v>
      </c>
      <c r="N9" s="20">
        <f>M9*J9</f>
        <v>18000</v>
      </c>
      <c r="O9" s="20" t="s">
        <v>24</v>
      </c>
    </row>
    <row r="10" ht="41" customHeight="1" spans="1:15">
      <c r="A10" s="17" t="s">
        <v>44</v>
      </c>
      <c r="B10" s="17"/>
      <c r="C10" s="17"/>
      <c r="D10" s="17"/>
      <c r="E10" s="17"/>
      <c r="F10" s="17"/>
      <c r="G10" s="18"/>
      <c r="H10" s="17"/>
      <c r="I10" s="17"/>
      <c r="J10" s="17">
        <f>SUM(J4:J9)</f>
        <v>193</v>
      </c>
      <c r="K10" s="17"/>
      <c r="L10" s="17"/>
      <c r="M10" s="22"/>
      <c r="N10" s="17">
        <f>SUM(N4:N9)</f>
        <v>122300</v>
      </c>
      <c r="O10" s="17"/>
    </row>
  </sheetData>
  <autoFilter ref="A2:O10">
    <extLst/>
  </autoFilter>
  <mergeCells count="10">
    <mergeCell ref="A2:O2"/>
    <mergeCell ref="A10:I10"/>
    <mergeCell ref="A8:A9"/>
    <mergeCell ref="B8:B9"/>
    <mergeCell ref="C8:C9"/>
    <mergeCell ref="D8:D9"/>
    <mergeCell ref="E8:E9"/>
    <mergeCell ref="F8:F9"/>
    <mergeCell ref="G8:G9"/>
    <mergeCell ref="H8:H9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A3 F3 J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2026-04-21T09:47:34Z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